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Direction\GESTION\FSR_SURCA\SURCA\Livrables\WP4\L4.1\"/>
    </mc:Choice>
  </mc:AlternateContent>
  <bookViews>
    <workbookView xWindow="-105" yWindow="-105" windowWidth="23250" windowHeight="12600" activeTab="1"/>
  </bookViews>
  <sheets>
    <sheet name="Scenarios" sheetId="1" r:id="rId1"/>
    <sheet name="BDD" sheetId="2" r:id="rId2"/>
  </sheets>
  <definedNames>
    <definedName name="_xlnm._FilterDatabase" localSheetId="0" hidden="1">Scenarios!$A$1:$N$260</definedName>
    <definedName name="_xlnm.Print_Titles" localSheetId="0">Scenarios!$1:$2</definedName>
    <definedName name="_xlnm.Print_Area" localSheetId="0">Scenarios!$A$1:$N$57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7" i="1" l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<sst xmlns="http://schemas.openxmlformats.org/spreadsheetml/2006/main" count="429" uniqueCount="137">
  <si>
    <t>%</t>
  </si>
  <si>
    <t>Type accident</t>
  </si>
  <si>
    <t>FLAM</t>
  </si>
  <si>
    <t>PICTO</t>
  </si>
  <si>
    <t>Un véhicule se déporte vers la voie adverse alors qu’un véhicule arrive en sens inverse.</t>
  </si>
  <si>
    <t>VOIESUR
Acc mortels    Acc corp</t>
  </si>
  <si>
    <t>Accident en intersection ; les 2 véhicules allant tout droit (ou on ne sait pas ou vont les véhicules) et provenant de directions perpendiculaires.</t>
  </si>
  <si>
    <t>Accident en chaine</t>
  </si>
  <si>
    <t>Véhicule entrant dans une voie privée ou un garage à gauche est percuté par un véhicule circulant dans la direction opposée</t>
  </si>
  <si>
    <t>Un véhicule arrive alors que le véhicule qui le précède fait un demi-tour.</t>
  </si>
  <si>
    <t>Véhicule stationné à droite et quittant son stationnement se fait heurter par un véhicule arrivant derrière lui.</t>
  </si>
  <si>
    <t>Véhicule sortant d’une voie privée ou d’un garage tournant à gauche est percuté par un véhicule provenant de sa gauche</t>
  </si>
  <si>
    <t>Véhicule entrant dans une voie privée ou un garage à gauche est percuté par un véhicule circulant derrière lui</t>
  </si>
  <si>
    <t>Un véhicule décide de dépasser alors qu’arrive derrière lui un véhicule en cours de dépassement.</t>
  </si>
  <si>
    <t>Un véhicule en dépassement se rabat et percute le véhicule qui le précède.</t>
  </si>
  <si>
    <t>Accident en intersection ; 2 véhicules provenant de directions perpendiculaires, dont l’un venant de gauche et allant tout droit et l’autre tournant à droite.</t>
  </si>
  <si>
    <t>Accident en intersection ; 2 véhicules provenant de directions perpendiculaires, dont l’un arrivant de droite et allant tout droit et l’autre tournant à gauche.</t>
  </si>
  <si>
    <t>Un véhicule arrive alors qu’un véhicule qui circulait sur la voie adverse effectue devant lui un demi-tour.</t>
  </si>
  <si>
    <t>Accident fronto-arrière en intersection ; le premier véhicule tournant à gauche s’arrête pour laisser passer un autre usager alors que le second véhicule arrive derrière lui.</t>
  </si>
  <si>
    <t>Un véhicule change de voie vers la droite et percute à l’arrière le véhicule qui circulait sur cette voie.</t>
  </si>
  <si>
    <t>Autre cas d’accidents véhicules contre véhicules</t>
  </si>
  <si>
    <t>Un véhicule dépasse un autre véhicule et perd le contrôle au cours du dépassement.</t>
  </si>
  <si>
    <t>Un véhicule dépasse un véhicule arrêté pour tourner à gauche et percute un véhicule arrivant en sens inverse.</t>
  </si>
  <si>
    <t>Un véhicule dépasse un autre véhicule et perd le contrôle au cours du dépassement et heurte le véhicule qui arrive en sens inverse.</t>
  </si>
  <si>
    <t>Accident en intersection ; 2 véhicules provenant de directions perpendiculaires, dont l’un venant de droite et allant tout droit et l’autre tournant à droite.</t>
  </si>
  <si>
    <t>Accident fronto-arrière en intersection ; le premier véhicule tourne à gauche alors que le second véhicule arrive derrière lui.</t>
  </si>
  <si>
    <t>Commentaire</t>
  </si>
  <si>
    <t>Un véhicule roule dans l’accotement droit puis revient sur la chaussée, traverse les voies vers la gauche alors qu’un autre véhicule arrive en sens inverse.</t>
  </si>
  <si>
    <t>Accident en intersection ; 2 véhicules provenant de directions perpendiculaires, dont l'un arrivant de gauche et allant tout droit et l'autre tournant à gauche.</t>
  </si>
  <si>
    <t>Un véhicule roule sur la voie adverse alors qu'un autre véhicule arrive en sens inverse.</t>
  </si>
  <si>
    <t>Un véhicule heurte l'arrière du véhicule précédent qui ralentissait.</t>
  </si>
  <si>
    <t>Accident en intersection ; les 2 véhicules provenant de directions opposées, dont l'un allant tout droit et l'autre tournant à gauche.</t>
  </si>
  <si>
    <t>Un véhicule heurte l'arrière du véhicule précèdent qui maintenait son allure.</t>
  </si>
  <si>
    <t>Autre cas d'accidents de dépassement</t>
  </si>
  <si>
    <t>Accident en intersection ; 2 véhicules provenant de directions perpendiculaires, dont l'un arrivant de droite et allant tout droit et l'autre tournant à gauche.</t>
  </si>
  <si>
    <t>0,,3%</t>
  </si>
  <si>
    <t>-</t>
  </si>
  <si>
    <t>Un véhicule circule dans une rue à sens unique et dans le mauvais sens alors qu’arrive en face un autre véhicule.</t>
  </si>
  <si>
    <t>109 Un véhicule change de voie (ou se rabat) vers la gauche et se fait percuter à l’arrière par un véhicule circulant sur cette voie.</t>
  </si>
  <si>
    <t>313 Sur-accident en intersection.</t>
  </si>
  <si>
    <t>Autres cas d’accidents en intersection</t>
  </si>
  <si>
    <t>Accident sur giratoire ; autres configurations</t>
  </si>
  <si>
    <t>Accident contre un véhicule en stationnement à droite.</t>
  </si>
  <si>
    <t>Un véhicule dépasse un autre véhicule et perd le contrôle lors de son rabattement.</t>
  </si>
  <si>
    <t>Changement de mode : Piéton descendant ou remontant dans son véhicule</t>
  </si>
  <si>
    <t>Véhicule heurté par l’arrière puis sortant de la chaussée par la gauche avec 2nd choc.</t>
  </si>
  <si>
    <t>Piéton traversant la chaussée de la droite vers la gauche</t>
  </si>
  <si>
    <t>Autres configurations impliquant un piéton</t>
  </si>
  <si>
    <t>Piéton heurté par un véhicule en perte de contrôle</t>
  </si>
  <si>
    <t>Véhicule seul en cause se déporte vers la gauche, suivi d’un premier choc puis traverse la chaussée vers la droite avec 2nd choc.</t>
  </si>
  <si>
    <t>Véhicule seul en cause se déporte vers la droite, suivi d’un premier choc puis traverse la chaussée vers la gauche avec 2nd choc.</t>
  </si>
  <si>
    <t>Accident sur bretelle d’entrée : un véhicule provenant de la bretelle d’entrée se fait percuter à l’arrière par un autre véhicule.</t>
  </si>
  <si>
    <t>Autre type d’accidents</t>
  </si>
  <si>
    <t>Véhicule se déporte vers la gauche, suivi d’un premier choc puis traverse la chaussée vers la droite avec 2nd choc avec un autre véhicule.</t>
  </si>
  <si>
    <t>Véhicule se déporte vers la droite, suivi d’un premier choc puis traverse la chaussée vers la gauche avec 2nd choc avec un autre véhicule.</t>
  </si>
  <si>
    <t>Collision avec un animal</t>
  </si>
  <si>
    <t>Piéton de dos longeant la trajectoire du véhicule</t>
  </si>
  <si>
    <t>Accident sur giratoire : un véhicule arrive trop vite sur un giratoire et va tout droit.</t>
  </si>
  <si>
    <t>Véhicule sortant d’une voie privée ou d’un garage tournant à gauche est percuté par un véhicule provenant de sa droite</t>
  </si>
  <si>
    <t xml:space="preserve"> Le véhicule se déporte sur la droite, donne un coup de volant à gauche, mord l’accotement gauche, donne un coup de volant à droite et percute le véhicule venant en sens inverse</t>
  </si>
  <si>
    <t>Véhicule sortant d’une voie privée ou d’un garage et tournant à droite est percuté par un véhicule arrivant de sa gauche</t>
  </si>
  <si>
    <t>Classe 800 : Accidents avec piéton - Autre type</t>
  </si>
  <si>
    <t>Situation challengeante pour le VA?</t>
  </si>
  <si>
    <t>Etude conduite naturelle  hors accident</t>
  </si>
  <si>
    <t xml:space="preserve">Interaction(s) humaine décisive(s) pour éviter l'accident? </t>
  </si>
  <si>
    <r>
      <t xml:space="preserve">Score
</t>
    </r>
    <r>
      <rPr>
        <b/>
        <sz val="11"/>
        <color theme="0"/>
        <rFont val="Symbol"/>
        <family val="1"/>
        <charset val="2"/>
      </rPr>
      <t>S</t>
    </r>
    <r>
      <rPr>
        <b/>
        <sz val="11"/>
        <color theme="0"/>
        <rFont val="Calibri"/>
        <family val="2"/>
        <scheme val="minor"/>
      </rPr>
      <t xml:space="preserve">
</t>
    </r>
    <r>
      <rPr>
        <b/>
        <sz val="10"/>
        <color theme="0"/>
        <rFont val="Calibri"/>
        <family val="2"/>
        <scheme val="minor"/>
      </rPr>
      <t>Oui=2
Moyen=1
Non =0</t>
    </r>
  </si>
  <si>
    <t xml:space="preserve"> Situation de conduite normale (Situation est fréquente sans manœuvre d'urgence ?)</t>
  </si>
  <si>
    <t xml:space="preserve">Incident 
(Situation est fréquente avec manœuvre d'urgence?)
</t>
  </si>
  <si>
    <t>Oui</t>
  </si>
  <si>
    <t>Non</t>
  </si>
  <si>
    <t>Moyen</t>
  </si>
  <si>
    <t>VA reste sur sa voie, VNA se déporte</t>
  </si>
  <si>
    <t>redondant 103</t>
  </si>
  <si>
    <t>VA est devant, il freine</t>
  </si>
  <si>
    <t>Piéton</t>
  </si>
  <si>
    <t>Redondant 103</t>
  </si>
  <si>
    <t>VA est devant, il freine pour tourner</t>
  </si>
  <si>
    <t>VA est dans le sens de circulation, VNA en sens inverse</t>
  </si>
  <si>
    <t>VA est sur sa voie, VNA arrive en sens inverse
Redondant 110</t>
  </si>
  <si>
    <t>VA est devant. Il roule plus vite que le traffic car perception augmentée (condition climatique dégradée). Le VNA suit le VA "effet lièvre"</t>
  </si>
  <si>
    <t>VA est dépassé</t>
  </si>
  <si>
    <t>Action éventuelle du VA quand il est percuté</t>
  </si>
  <si>
    <t>Le VA double, un second vehicule (VNA) double derrière lui</t>
  </si>
  <si>
    <t xml:space="preserve">Le VA doit prédire les comportements à risque </t>
  </si>
  <si>
    <t xml:space="preserve">Le VA doit eviter l'accident du à l'évitement de l'animal
</t>
  </si>
  <si>
    <t>Sortie de BAU. Verifier si dispo dans BDD</t>
  </si>
  <si>
    <t>redondant 411</t>
  </si>
  <si>
    <t>Classification</t>
  </si>
  <si>
    <t>Intersection</t>
  </si>
  <si>
    <t>Choc arrière</t>
  </si>
  <si>
    <t>Cut in</t>
  </si>
  <si>
    <t>Giratoire</t>
  </si>
  <si>
    <t>Entrée ou sortie de parking</t>
  </si>
  <si>
    <t>Insertion</t>
  </si>
  <si>
    <t>Changement de voie du VA</t>
  </si>
  <si>
    <t>Autre</t>
  </si>
  <si>
    <t>Recommandations à prévoir</t>
  </si>
  <si>
    <t>a chercher dans les BDD naturelles</t>
  </si>
  <si>
    <t>X</t>
  </si>
  <si>
    <t>Véhicule surgit à contresens sur la voie du VA</t>
  </si>
  <si>
    <t>Intersertion</t>
  </si>
  <si>
    <t>Cut-In</t>
  </si>
  <si>
    <t>MOOVE</t>
  </si>
  <si>
    <t>U-DRIVE</t>
  </si>
  <si>
    <t>S-VRAI</t>
  </si>
  <si>
    <t>indicateurs demandés</t>
  </si>
  <si>
    <t>dispo</t>
  </si>
  <si>
    <t>aglo ou non aglo</t>
  </si>
  <si>
    <t>remarque</t>
  </si>
  <si>
    <t>uniquement en France</t>
  </si>
  <si>
    <t>tout type d'intersertion</t>
  </si>
  <si>
    <t>vitesse ego</t>
  </si>
  <si>
    <t>type de route</t>
  </si>
  <si>
    <t>nb voie</t>
  </si>
  <si>
    <t>VMA</t>
  </si>
  <si>
    <t>situation critique (O/N)</t>
  </si>
  <si>
    <t>plus de paramètres disponibles si besoin (dynamique des autres véhicules)</t>
  </si>
  <si>
    <t>à vérifier dans un 2nd temps</t>
  </si>
  <si>
    <t>présence d'un autre usager</t>
  </si>
  <si>
    <t>oui</t>
  </si>
  <si>
    <t>interdistance</t>
  </si>
  <si>
    <t>temps intervéhiculaire</t>
  </si>
  <si>
    <t>vitesse relative</t>
  </si>
  <si>
    <t xml:space="preserve">classification des autres véhicules </t>
  </si>
  <si>
    <t>insertion faite par ego / cible?</t>
  </si>
  <si>
    <t>action conducteur (frein)</t>
  </si>
  <si>
    <t>?</t>
  </si>
  <si>
    <t>Uniquement safety critical events</t>
  </si>
  <si>
    <t>idem</t>
  </si>
  <si>
    <t>annotations conducteurs</t>
  </si>
  <si>
    <t>peu ou pas</t>
  </si>
  <si>
    <t>pas</t>
  </si>
  <si>
    <t>cut in fait par ego / cible?</t>
  </si>
  <si>
    <t>principalement sur route à voies multiples</t>
  </si>
  <si>
    <t>à chercher dans les cas précédents</t>
  </si>
  <si>
    <t>Freinage intensif qui pourrait générer un choc arrière</t>
  </si>
  <si>
    <t>freinage d'urgence (O/N)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</si>
</sst>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Symbol"/>
      <family val="1"/>
      <charset val="2"/>
    </font>
    <font>
      <b/>
      <sz val="10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9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/>
    <xf numFmtId="0" fontId="0" fillId="0" borderId="7" xfId="0" applyBorder="1"/>
    <xf numFmtId="0" fontId="1" fillId="0" borderId="0" xfId="0" applyFont="1" applyFill="1"/>
    <xf numFmtId="0" fontId="0" fillId="0" borderId="0" xfId="0" applyFill="1"/>
    <xf numFmtId="0" fontId="2" fillId="0" borderId="0" xfId="0" applyFont="1" applyAlignment="1">
      <alignment horizontal="left" vertical="center" wrapText="1"/>
    </xf>
    <xf numFmtId="164" fontId="3" fillId="3" borderId="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64" fontId="0" fillId="5" borderId="1" xfId="0" applyNumberFormat="1" applyFill="1" applyBorder="1" applyAlignment="1">
      <alignment horizontal="center" vertical="center"/>
    </xf>
    <xf numFmtId="164" fontId="0" fillId="5" borderId="7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" xfId="0" applyFill="1" applyBorder="1"/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6" borderId="7" xfId="0" applyFill="1" applyBorder="1" applyAlignment="1">
      <alignment horizontal="left" vertical="center" wrapText="1"/>
    </xf>
    <xf numFmtId="0" fontId="2" fillId="6" borderId="0" xfId="0" applyFont="1" applyFill="1" applyAlignment="1">
      <alignment horizontal="left" vertical="center" wrapText="1"/>
    </xf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0" xfId="0" applyFill="1" applyBorder="1"/>
    <xf numFmtId="0" fontId="0" fillId="0" borderId="17" xfId="0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Normal" xfId="0" builtinId="0"/>
  </cellStyles>
  <dxfs count="12">
    <dxf>
      <font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5.jpg"/><Relationship Id="rId18" Type="http://schemas.openxmlformats.org/officeDocument/2006/relationships/image" Target="../media/image20.jpg"/><Relationship Id="rId26" Type="http://schemas.openxmlformats.org/officeDocument/2006/relationships/image" Target="../media/image28.jpg"/><Relationship Id="rId39" Type="http://schemas.openxmlformats.org/officeDocument/2006/relationships/image" Target="../media/image41.jpg"/><Relationship Id="rId3" Type="http://schemas.openxmlformats.org/officeDocument/2006/relationships/image" Target="../media/image5.jpeg"/><Relationship Id="rId21" Type="http://schemas.openxmlformats.org/officeDocument/2006/relationships/image" Target="../media/image23.jpg"/><Relationship Id="rId34" Type="http://schemas.openxmlformats.org/officeDocument/2006/relationships/image" Target="../media/image36.jpg"/><Relationship Id="rId42" Type="http://schemas.openxmlformats.org/officeDocument/2006/relationships/image" Target="../media/image44.jpg"/><Relationship Id="rId47" Type="http://schemas.openxmlformats.org/officeDocument/2006/relationships/image" Target="../media/image49.jpg"/><Relationship Id="rId50" Type="http://schemas.openxmlformats.org/officeDocument/2006/relationships/image" Target="../media/image52.jpg"/><Relationship Id="rId7" Type="http://schemas.openxmlformats.org/officeDocument/2006/relationships/image" Target="../media/image9.jpeg"/><Relationship Id="rId12" Type="http://schemas.openxmlformats.org/officeDocument/2006/relationships/image" Target="../media/image14.jpg"/><Relationship Id="rId17" Type="http://schemas.openxmlformats.org/officeDocument/2006/relationships/image" Target="../media/image19.jpg"/><Relationship Id="rId25" Type="http://schemas.openxmlformats.org/officeDocument/2006/relationships/image" Target="../media/image27.jpg"/><Relationship Id="rId33" Type="http://schemas.openxmlformats.org/officeDocument/2006/relationships/image" Target="../media/image35.jpg"/><Relationship Id="rId38" Type="http://schemas.openxmlformats.org/officeDocument/2006/relationships/image" Target="../media/image40.jpg"/><Relationship Id="rId46" Type="http://schemas.openxmlformats.org/officeDocument/2006/relationships/image" Target="../media/image48.jpg"/><Relationship Id="rId2" Type="http://schemas.openxmlformats.org/officeDocument/2006/relationships/image" Target="../media/image4.jpeg"/><Relationship Id="rId16" Type="http://schemas.openxmlformats.org/officeDocument/2006/relationships/image" Target="../media/image18.jpg"/><Relationship Id="rId20" Type="http://schemas.openxmlformats.org/officeDocument/2006/relationships/image" Target="../media/image22.jpg"/><Relationship Id="rId29" Type="http://schemas.openxmlformats.org/officeDocument/2006/relationships/image" Target="../media/image31.jpg"/><Relationship Id="rId41" Type="http://schemas.openxmlformats.org/officeDocument/2006/relationships/image" Target="../media/image43.jpg"/><Relationship Id="rId1" Type="http://schemas.openxmlformats.org/officeDocument/2006/relationships/image" Target="../media/image3.pn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24" Type="http://schemas.openxmlformats.org/officeDocument/2006/relationships/image" Target="../media/image26.jpg"/><Relationship Id="rId32" Type="http://schemas.openxmlformats.org/officeDocument/2006/relationships/image" Target="../media/image34.jpg"/><Relationship Id="rId37" Type="http://schemas.openxmlformats.org/officeDocument/2006/relationships/image" Target="../media/image39.jpg"/><Relationship Id="rId40" Type="http://schemas.openxmlformats.org/officeDocument/2006/relationships/image" Target="../media/image42.jpg"/><Relationship Id="rId45" Type="http://schemas.openxmlformats.org/officeDocument/2006/relationships/image" Target="../media/image47.jpg"/><Relationship Id="rId5" Type="http://schemas.openxmlformats.org/officeDocument/2006/relationships/image" Target="../media/image7.jpeg"/><Relationship Id="rId15" Type="http://schemas.openxmlformats.org/officeDocument/2006/relationships/image" Target="../media/image17.jpg"/><Relationship Id="rId23" Type="http://schemas.openxmlformats.org/officeDocument/2006/relationships/image" Target="../media/image25.jpg"/><Relationship Id="rId28" Type="http://schemas.openxmlformats.org/officeDocument/2006/relationships/image" Target="../media/image30.jpg"/><Relationship Id="rId36" Type="http://schemas.openxmlformats.org/officeDocument/2006/relationships/image" Target="../media/image38.jpg"/><Relationship Id="rId49" Type="http://schemas.openxmlformats.org/officeDocument/2006/relationships/image" Target="../media/image51.jpg"/><Relationship Id="rId10" Type="http://schemas.openxmlformats.org/officeDocument/2006/relationships/image" Target="../media/image12.jpeg"/><Relationship Id="rId19" Type="http://schemas.openxmlformats.org/officeDocument/2006/relationships/image" Target="../media/image21.jpg"/><Relationship Id="rId31" Type="http://schemas.openxmlformats.org/officeDocument/2006/relationships/image" Target="../media/image33.jpg"/><Relationship Id="rId44" Type="http://schemas.openxmlformats.org/officeDocument/2006/relationships/image" Target="../media/image46.jpg"/><Relationship Id="rId52" Type="http://schemas.openxmlformats.org/officeDocument/2006/relationships/image" Target="../media/image54.jpg"/><Relationship Id="rId4" Type="http://schemas.openxmlformats.org/officeDocument/2006/relationships/image" Target="../media/image6.jpeg"/><Relationship Id="rId9" Type="http://schemas.openxmlformats.org/officeDocument/2006/relationships/image" Target="../media/image11.jpeg"/><Relationship Id="rId14" Type="http://schemas.openxmlformats.org/officeDocument/2006/relationships/image" Target="../media/image16.jpg"/><Relationship Id="rId22" Type="http://schemas.openxmlformats.org/officeDocument/2006/relationships/image" Target="../media/image24.jpg"/><Relationship Id="rId27" Type="http://schemas.openxmlformats.org/officeDocument/2006/relationships/image" Target="../media/image29.jpg"/><Relationship Id="rId30" Type="http://schemas.openxmlformats.org/officeDocument/2006/relationships/image" Target="../media/image32.jpg"/><Relationship Id="rId35" Type="http://schemas.openxmlformats.org/officeDocument/2006/relationships/image" Target="../media/image37.jpg"/><Relationship Id="rId43" Type="http://schemas.openxmlformats.org/officeDocument/2006/relationships/image" Target="../media/image45.jpg"/><Relationship Id="rId48" Type="http://schemas.openxmlformats.org/officeDocument/2006/relationships/image" Target="../media/image50.jpg"/><Relationship Id="rId8" Type="http://schemas.openxmlformats.org/officeDocument/2006/relationships/image" Target="../media/image10.png"/><Relationship Id="rId51" Type="http://schemas.openxmlformats.org/officeDocument/2006/relationships/image" Target="../media/image53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84992</xdr:colOff>
      <xdr:row>42</xdr:row>
      <xdr:rowOff>17584</xdr:rowOff>
    </xdr:from>
    <xdr:to>
      <xdr:col>4</xdr:col>
      <xdr:colOff>7326</xdr:colOff>
      <xdr:row>42</xdr:row>
      <xdr:rowOff>667711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838" y="287215"/>
          <a:ext cx="590550" cy="65012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2</xdr:row>
          <xdr:rowOff>809625</xdr:rowOff>
        </xdr:from>
        <xdr:to>
          <xdr:col>3</xdr:col>
          <xdr:colOff>619125</xdr:colOff>
          <xdr:row>3</xdr:row>
          <xdr:rowOff>666750</xdr:rowOff>
        </xdr:to>
        <xdr:sp macro="" textlink="">
          <xdr:nvSpPr>
            <xdr:cNvPr id="1067" name="Object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92922</xdr:colOff>
      <xdr:row>4</xdr:row>
      <xdr:rowOff>55513</xdr:rowOff>
    </xdr:from>
    <xdr:to>
      <xdr:col>3</xdr:col>
      <xdr:colOff>578697</xdr:colOff>
      <xdr:row>4</xdr:row>
      <xdr:rowOff>684163</xdr:rowOff>
    </xdr:to>
    <xdr:pic>
      <xdr:nvPicPr>
        <xdr:cNvPr id="38" name="Image 37" descr="70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768" y="2921805"/>
          <a:ext cx="485775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134470</xdr:colOff>
      <xdr:row>5</xdr:row>
      <xdr:rowOff>89647</xdr:rowOff>
    </xdr:from>
    <xdr:to>
      <xdr:col>3</xdr:col>
      <xdr:colOff>620245</xdr:colOff>
      <xdr:row>5</xdr:row>
      <xdr:rowOff>689722</xdr:rowOff>
    </xdr:to>
    <xdr:pic>
      <xdr:nvPicPr>
        <xdr:cNvPr id="39" name="Image 38" descr="10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3235" y="2846294"/>
          <a:ext cx="485775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123265</xdr:colOff>
      <xdr:row>7</xdr:row>
      <xdr:rowOff>22412</xdr:rowOff>
    </xdr:from>
    <xdr:to>
      <xdr:col>3</xdr:col>
      <xdr:colOff>609040</xdr:colOff>
      <xdr:row>7</xdr:row>
      <xdr:rowOff>632012</xdr:rowOff>
    </xdr:to>
    <xdr:pic>
      <xdr:nvPicPr>
        <xdr:cNvPr id="40" name="Image 39" descr="20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2030" y="3563471"/>
          <a:ext cx="485775" cy="6096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8</xdr:row>
          <xdr:rowOff>66675</xdr:rowOff>
        </xdr:from>
        <xdr:to>
          <xdr:col>3</xdr:col>
          <xdr:colOff>647700</xdr:colOff>
          <xdr:row>8</xdr:row>
          <xdr:rowOff>723900</xdr:rowOff>
        </xdr:to>
        <xdr:sp macro="" textlink="">
          <xdr:nvSpPr>
            <xdr:cNvPr id="1068" name="Object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112059</xdr:colOff>
      <xdr:row>9</xdr:row>
      <xdr:rowOff>44823</xdr:rowOff>
    </xdr:from>
    <xdr:to>
      <xdr:col>3</xdr:col>
      <xdr:colOff>590849</xdr:colOff>
      <xdr:row>9</xdr:row>
      <xdr:rowOff>642358</xdr:rowOff>
    </xdr:to>
    <xdr:pic>
      <xdr:nvPicPr>
        <xdr:cNvPr id="42" name="Image 41" descr="C:\Users\vincent.ledoux\AppData\Local\Microsoft\Windows\INetCache\Content.Word\101.jp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0824" y="5087470"/>
          <a:ext cx="478790" cy="597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118783</xdr:colOff>
      <xdr:row>10</xdr:row>
      <xdr:rowOff>40341</xdr:rowOff>
    </xdr:from>
    <xdr:to>
      <xdr:col>3</xdr:col>
      <xdr:colOff>597573</xdr:colOff>
      <xdr:row>10</xdr:row>
      <xdr:rowOff>637876</xdr:rowOff>
    </xdr:to>
    <xdr:pic>
      <xdr:nvPicPr>
        <xdr:cNvPr id="43" name="Image 42" descr="C:\Users\vincent.ledoux\AppData\Local\Microsoft\Windows\INetCache\Content.Word\105.jp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548" y="5755341"/>
          <a:ext cx="478790" cy="5975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141194</xdr:colOff>
      <xdr:row>11</xdr:row>
      <xdr:rowOff>107577</xdr:rowOff>
    </xdr:from>
    <xdr:to>
      <xdr:col>3</xdr:col>
      <xdr:colOff>626969</xdr:colOff>
      <xdr:row>11</xdr:row>
      <xdr:rowOff>717177</xdr:rowOff>
    </xdr:to>
    <xdr:pic>
      <xdr:nvPicPr>
        <xdr:cNvPr id="44" name="Image 43" descr="21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9959" y="6494930"/>
          <a:ext cx="485775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89647</xdr:colOff>
      <xdr:row>12</xdr:row>
      <xdr:rowOff>22412</xdr:rowOff>
    </xdr:from>
    <xdr:to>
      <xdr:col>3</xdr:col>
      <xdr:colOff>642097</xdr:colOff>
      <xdr:row>12</xdr:row>
      <xdr:rowOff>683447</xdr:rowOff>
    </xdr:to>
    <xdr:pic>
      <xdr:nvPicPr>
        <xdr:cNvPr id="45" name="Imag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8412" y="7160559"/>
          <a:ext cx="552450" cy="6610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112058</xdr:colOff>
      <xdr:row>13</xdr:row>
      <xdr:rowOff>11207</xdr:rowOff>
    </xdr:from>
    <xdr:to>
      <xdr:col>3</xdr:col>
      <xdr:colOff>597833</xdr:colOff>
      <xdr:row>13</xdr:row>
      <xdr:rowOff>620807</xdr:rowOff>
    </xdr:to>
    <xdr:pic>
      <xdr:nvPicPr>
        <xdr:cNvPr id="46" name="Image 45" descr="104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0823" y="7900148"/>
          <a:ext cx="485775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123264</xdr:colOff>
      <xdr:row>16</xdr:row>
      <xdr:rowOff>11207</xdr:rowOff>
    </xdr:from>
    <xdr:to>
      <xdr:col>3</xdr:col>
      <xdr:colOff>609674</xdr:colOff>
      <xdr:row>16</xdr:row>
      <xdr:rowOff>632237</xdr:rowOff>
    </xdr:to>
    <xdr:pic>
      <xdr:nvPicPr>
        <xdr:cNvPr id="47" name="Image 46" descr="C:\Users\vincent.ledoux\AppData\Local\Microsoft\Windows\INetCache\Content.Word\299.jp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2029" y="8572501"/>
          <a:ext cx="486410" cy="6210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123264</xdr:colOff>
      <xdr:row>17</xdr:row>
      <xdr:rowOff>78442</xdr:rowOff>
    </xdr:from>
    <xdr:to>
      <xdr:col>3</xdr:col>
      <xdr:colOff>609039</xdr:colOff>
      <xdr:row>17</xdr:row>
      <xdr:rowOff>707092</xdr:rowOff>
    </xdr:to>
    <xdr:pic>
      <xdr:nvPicPr>
        <xdr:cNvPr id="48" name="Image 47" descr="31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2029" y="9312089"/>
          <a:ext cx="485775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115957</xdr:colOff>
      <xdr:row>6</xdr:row>
      <xdr:rowOff>57978</xdr:rowOff>
    </xdr:from>
    <xdr:to>
      <xdr:col>3</xdr:col>
      <xdr:colOff>598557</xdr:colOff>
      <xdr:row>6</xdr:row>
      <xdr:rowOff>667578</xdr:rowOff>
    </xdr:to>
    <xdr:pic>
      <xdr:nvPicPr>
        <xdr:cNvPr id="49" name="Imag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9131" y="3578087"/>
          <a:ext cx="4826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115957</xdr:colOff>
      <xdr:row>14</xdr:row>
      <xdr:rowOff>49696</xdr:rowOff>
    </xdr:from>
    <xdr:to>
      <xdr:col>3</xdr:col>
      <xdr:colOff>598557</xdr:colOff>
      <xdr:row>14</xdr:row>
      <xdr:rowOff>659296</xdr:rowOff>
    </xdr:to>
    <xdr:pic>
      <xdr:nvPicPr>
        <xdr:cNvPr id="50" name="Imag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9131" y="9400761"/>
          <a:ext cx="4826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115956</xdr:colOff>
      <xdr:row>15</xdr:row>
      <xdr:rowOff>49695</xdr:rowOff>
    </xdr:from>
    <xdr:to>
      <xdr:col>3</xdr:col>
      <xdr:colOff>598556</xdr:colOff>
      <xdr:row>15</xdr:row>
      <xdr:rowOff>659295</xdr:rowOff>
    </xdr:to>
    <xdr:pic>
      <xdr:nvPicPr>
        <xdr:cNvPr id="51" name="Imag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9130" y="10079934"/>
          <a:ext cx="4826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116542</xdr:colOff>
      <xdr:row>18</xdr:row>
      <xdr:rowOff>25400</xdr:rowOff>
    </xdr:from>
    <xdr:to>
      <xdr:col>3</xdr:col>
      <xdr:colOff>599142</xdr:colOff>
      <xdr:row>18</xdr:row>
      <xdr:rowOff>635000</xdr:rowOff>
    </xdr:to>
    <xdr:pic>
      <xdr:nvPicPr>
        <xdr:cNvPr id="53" name="Imag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5307" y="12979400"/>
          <a:ext cx="4826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116542</xdr:colOff>
      <xdr:row>19</xdr:row>
      <xdr:rowOff>25400</xdr:rowOff>
    </xdr:from>
    <xdr:to>
      <xdr:col>3</xdr:col>
      <xdr:colOff>599142</xdr:colOff>
      <xdr:row>19</xdr:row>
      <xdr:rowOff>635000</xdr:rowOff>
    </xdr:to>
    <xdr:pic>
      <xdr:nvPicPr>
        <xdr:cNvPr id="54" name="Imag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5307" y="13651753"/>
          <a:ext cx="4826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116542</xdr:colOff>
      <xdr:row>20</xdr:row>
      <xdr:rowOff>25400</xdr:rowOff>
    </xdr:from>
    <xdr:to>
      <xdr:col>3</xdr:col>
      <xdr:colOff>599142</xdr:colOff>
      <xdr:row>20</xdr:row>
      <xdr:rowOff>635000</xdr:rowOff>
    </xdr:to>
    <xdr:pic>
      <xdr:nvPicPr>
        <xdr:cNvPr id="55" name="Imag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5307" y="14525812"/>
          <a:ext cx="4826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116542</xdr:colOff>
      <xdr:row>21</xdr:row>
      <xdr:rowOff>25400</xdr:rowOff>
    </xdr:from>
    <xdr:to>
      <xdr:col>3</xdr:col>
      <xdr:colOff>599142</xdr:colOff>
      <xdr:row>21</xdr:row>
      <xdr:rowOff>635000</xdr:rowOff>
    </xdr:to>
    <xdr:pic>
      <xdr:nvPicPr>
        <xdr:cNvPr id="56" name="Imag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5307" y="15287812"/>
          <a:ext cx="4826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138954</xdr:colOff>
      <xdr:row>22</xdr:row>
      <xdr:rowOff>70224</xdr:rowOff>
    </xdr:from>
    <xdr:to>
      <xdr:col>3</xdr:col>
      <xdr:colOff>621554</xdr:colOff>
      <xdr:row>23</xdr:row>
      <xdr:rowOff>7470</xdr:rowOff>
    </xdr:to>
    <xdr:pic>
      <xdr:nvPicPr>
        <xdr:cNvPr id="57" name="Imag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7719" y="16004989"/>
          <a:ext cx="4826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138954</xdr:colOff>
      <xdr:row>23</xdr:row>
      <xdr:rowOff>70223</xdr:rowOff>
    </xdr:from>
    <xdr:to>
      <xdr:col>3</xdr:col>
      <xdr:colOff>596154</xdr:colOff>
      <xdr:row>24</xdr:row>
      <xdr:rowOff>7471</xdr:rowOff>
    </xdr:to>
    <xdr:pic>
      <xdr:nvPicPr>
        <xdr:cNvPr id="58" name="Imag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7719" y="16677341"/>
          <a:ext cx="4572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138954</xdr:colOff>
      <xdr:row>24</xdr:row>
      <xdr:rowOff>70223</xdr:rowOff>
    </xdr:from>
    <xdr:to>
      <xdr:col>3</xdr:col>
      <xdr:colOff>608854</xdr:colOff>
      <xdr:row>25</xdr:row>
      <xdr:rowOff>7469</xdr:rowOff>
    </xdr:to>
    <xdr:pic>
      <xdr:nvPicPr>
        <xdr:cNvPr id="59" name="Imag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7719" y="17349694"/>
          <a:ext cx="4699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138954</xdr:colOff>
      <xdr:row>25</xdr:row>
      <xdr:rowOff>25399</xdr:rowOff>
    </xdr:from>
    <xdr:to>
      <xdr:col>3</xdr:col>
      <xdr:colOff>608854</xdr:colOff>
      <xdr:row>25</xdr:row>
      <xdr:rowOff>634999</xdr:rowOff>
    </xdr:to>
    <xdr:pic>
      <xdr:nvPicPr>
        <xdr:cNvPr id="60" name="Imag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7719" y="17977223"/>
          <a:ext cx="4699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138954</xdr:colOff>
      <xdr:row>26</xdr:row>
      <xdr:rowOff>25400</xdr:rowOff>
    </xdr:from>
    <xdr:to>
      <xdr:col>3</xdr:col>
      <xdr:colOff>621554</xdr:colOff>
      <xdr:row>26</xdr:row>
      <xdr:rowOff>635000</xdr:rowOff>
    </xdr:to>
    <xdr:pic>
      <xdr:nvPicPr>
        <xdr:cNvPr id="61" name="Imag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7719" y="18649576"/>
          <a:ext cx="4826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138954</xdr:colOff>
      <xdr:row>27</xdr:row>
      <xdr:rowOff>25401</xdr:rowOff>
    </xdr:from>
    <xdr:to>
      <xdr:col>3</xdr:col>
      <xdr:colOff>621554</xdr:colOff>
      <xdr:row>27</xdr:row>
      <xdr:rowOff>635001</xdr:rowOff>
    </xdr:to>
    <xdr:pic>
      <xdr:nvPicPr>
        <xdr:cNvPr id="62" name="Imag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7719" y="19321930"/>
          <a:ext cx="4826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138954</xdr:colOff>
      <xdr:row>28</xdr:row>
      <xdr:rowOff>25400</xdr:rowOff>
    </xdr:from>
    <xdr:to>
      <xdr:col>3</xdr:col>
      <xdr:colOff>634254</xdr:colOff>
      <xdr:row>28</xdr:row>
      <xdr:rowOff>635000</xdr:rowOff>
    </xdr:to>
    <xdr:pic>
      <xdr:nvPicPr>
        <xdr:cNvPr id="63" name="Imag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7719" y="19994282"/>
          <a:ext cx="4953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138954</xdr:colOff>
      <xdr:row>29</xdr:row>
      <xdr:rowOff>25400</xdr:rowOff>
    </xdr:from>
    <xdr:to>
      <xdr:col>3</xdr:col>
      <xdr:colOff>634254</xdr:colOff>
      <xdr:row>29</xdr:row>
      <xdr:rowOff>622300</xdr:rowOff>
    </xdr:to>
    <xdr:pic>
      <xdr:nvPicPr>
        <xdr:cNvPr id="64" name="Imag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7719" y="20733871"/>
          <a:ext cx="495300" cy="596900"/>
        </a:xfrm>
        <a:prstGeom prst="rect">
          <a:avLst/>
        </a:prstGeom>
      </xdr:spPr>
    </xdr:pic>
    <xdr:clientData/>
  </xdr:twoCellAnchor>
  <xdr:twoCellAnchor editAs="oneCell">
    <xdr:from>
      <xdr:col>3</xdr:col>
      <xdr:colOff>94129</xdr:colOff>
      <xdr:row>30</xdr:row>
      <xdr:rowOff>103841</xdr:rowOff>
    </xdr:from>
    <xdr:to>
      <xdr:col>3</xdr:col>
      <xdr:colOff>564029</xdr:colOff>
      <xdr:row>30</xdr:row>
      <xdr:rowOff>713441</xdr:rowOff>
    </xdr:to>
    <xdr:pic>
      <xdr:nvPicPr>
        <xdr:cNvPr id="65" name="Imag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2894" y="21574312"/>
          <a:ext cx="4699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105336</xdr:colOff>
      <xdr:row>31</xdr:row>
      <xdr:rowOff>25400</xdr:rowOff>
    </xdr:from>
    <xdr:to>
      <xdr:col>3</xdr:col>
      <xdr:colOff>587936</xdr:colOff>
      <xdr:row>31</xdr:row>
      <xdr:rowOff>635000</xdr:rowOff>
    </xdr:to>
    <xdr:pic>
      <xdr:nvPicPr>
        <xdr:cNvPr id="66" name="Imag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1" y="22414753"/>
          <a:ext cx="4826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105335</xdr:colOff>
      <xdr:row>32</xdr:row>
      <xdr:rowOff>14195</xdr:rowOff>
    </xdr:from>
    <xdr:to>
      <xdr:col>3</xdr:col>
      <xdr:colOff>587935</xdr:colOff>
      <xdr:row>32</xdr:row>
      <xdr:rowOff>623795</xdr:rowOff>
    </xdr:to>
    <xdr:pic>
      <xdr:nvPicPr>
        <xdr:cNvPr id="67" name="Imag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0" y="23075901"/>
          <a:ext cx="4826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94129</xdr:colOff>
      <xdr:row>33</xdr:row>
      <xdr:rowOff>36606</xdr:rowOff>
    </xdr:from>
    <xdr:to>
      <xdr:col>3</xdr:col>
      <xdr:colOff>576729</xdr:colOff>
      <xdr:row>33</xdr:row>
      <xdr:rowOff>646206</xdr:rowOff>
    </xdr:to>
    <xdr:pic>
      <xdr:nvPicPr>
        <xdr:cNvPr id="68" name="Imag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2894" y="23770665"/>
          <a:ext cx="4826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105335</xdr:colOff>
      <xdr:row>34</xdr:row>
      <xdr:rowOff>47812</xdr:rowOff>
    </xdr:from>
    <xdr:to>
      <xdr:col>3</xdr:col>
      <xdr:colOff>575235</xdr:colOff>
      <xdr:row>34</xdr:row>
      <xdr:rowOff>657412</xdr:rowOff>
    </xdr:to>
    <xdr:pic>
      <xdr:nvPicPr>
        <xdr:cNvPr id="69" name="Imag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0" y="24454224"/>
          <a:ext cx="4699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105336</xdr:colOff>
      <xdr:row>35</xdr:row>
      <xdr:rowOff>14193</xdr:rowOff>
    </xdr:from>
    <xdr:to>
      <xdr:col>3</xdr:col>
      <xdr:colOff>562536</xdr:colOff>
      <xdr:row>35</xdr:row>
      <xdr:rowOff>623793</xdr:rowOff>
    </xdr:to>
    <xdr:pic>
      <xdr:nvPicPr>
        <xdr:cNvPr id="70" name="Imag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1" y="25193811"/>
          <a:ext cx="4572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105335</xdr:colOff>
      <xdr:row>36</xdr:row>
      <xdr:rowOff>25400</xdr:rowOff>
    </xdr:from>
    <xdr:to>
      <xdr:col>3</xdr:col>
      <xdr:colOff>575235</xdr:colOff>
      <xdr:row>36</xdr:row>
      <xdr:rowOff>635000</xdr:rowOff>
    </xdr:to>
    <xdr:pic>
      <xdr:nvPicPr>
        <xdr:cNvPr id="71" name="Imag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0" y="25877371"/>
          <a:ext cx="4699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127747</xdr:colOff>
      <xdr:row>37</xdr:row>
      <xdr:rowOff>2989</xdr:rowOff>
    </xdr:from>
    <xdr:to>
      <xdr:col>3</xdr:col>
      <xdr:colOff>610347</xdr:colOff>
      <xdr:row>37</xdr:row>
      <xdr:rowOff>612589</xdr:rowOff>
    </xdr:to>
    <xdr:pic>
      <xdr:nvPicPr>
        <xdr:cNvPr id="72" name="Imag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6512" y="26527313"/>
          <a:ext cx="4826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116541</xdr:colOff>
      <xdr:row>38</xdr:row>
      <xdr:rowOff>2989</xdr:rowOff>
    </xdr:from>
    <xdr:to>
      <xdr:col>3</xdr:col>
      <xdr:colOff>586441</xdr:colOff>
      <xdr:row>38</xdr:row>
      <xdr:rowOff>612589</xdr:rowOff>
    </xdr:to>
    <xdr:pic>
      <xdr:nvPicPr>
        <xdr:cNvPr id="73" name="Imag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5306" y="27199665"/>
          <a:ext cx="4699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138952</xdr:colOff>
      <xdr:row>39</xdr:row>
      <xdr:rowOff>14194</xdr:rowOff>
    </xdr:from>
    <xdr:to>
      <xdr:col>3</xdr:col>
      <xdr:colOff>621552</xdr:colOff>
      <xdr:row>39</xdr:row>
      <xdr:rowOff>623794</xdr:rowOff>
    </xdr:to>
    <xdr:pic>
      <xdr:nvPicPr>
        <xdr:cNvPr id="74" name="Imag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7717" y="27883223"/>
          <a:ext cx="4826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127747</xdr:colOff>
      <xdr:row>40</xdr:row>
      <xdr:rowOff>25399</xdr:rowOff>
    </xdr:from>
    <xdr:to>
      <xdr:col>3</xdr:col>
      <xdr:colOff>584947</xdr:colOff>
      <xdr:row>40</xdr:row>
      <xdr:rowOff>634999</xdr:rowOff>
    </xdr:to>
    <xdr:pic>
      <xdr:nvPicPr>
        <xdr:cNvPr id="75" name="Imag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6512" y="28566781"/>
          <a:ext cx="4572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127747</xdr:colOff>
      <xdr:row>41</xdr:row>
      <xdr:rowOff>47811</xdr:rowOff>
    </xdr:from>
    <xdr:to>
      <xdr:col>3</xdr:col>
      <xdr:colOff>597647</xdr:colOff>
      <xdr:row>41</xdr:row>
      <xdr:rowOff>657411</xdr:rowOff>
    </xdr:to>
    <xdr:pic>
      <xdr:nvPicPr>
        <xdr:cNvPr id="76" name="Imag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6512" y="29261546"/>
          <a:ext cx="4699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127747</xdr:colOff>
      <xdr:row>42</xdr:row>
      <xdr:rowOff>14195</xdr:rowOff>
    </xdr:from>
    <xdr:to>
      <xdr:col>3</xdr:col>
      <xdr:colOff>610347</xdr:colOff>
      <xdr:row>42</xdr:row>
      <xdr:rowOff>623795</xdr:rowOff>
    </xdr:to>
    <xdr:pic>
      <xdr:nvPicPr>
        <xdr:cNvPr id="77" name="Imag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6512" y="29900283"/>
          <a:ext cx="4826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127748</xdr:colOff>
      <xdr:row>43</xdr:row>
      <xdr:rowOff>20055</xdr:rowOff>
    </xdr:from>
    <xdr:to>
      <xdr:col>3</xdr:col>
      <xdr:colOff>597648</xdr:colOff>
      <xdr:row>43</xdr:row>
      <xdr:rowOff>629655</xdr:rowOff>
    </xdr:to>
    <xdr:pic>
      <xdr:nvPicPr>
        <xdr:cNvPr id="78" name="Imag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594" y="31379286"/>
          <a:ext cx="4699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116541</xdr:colOff>
      <xdr:row>44</xdr:row>
      <xdr:rowOff>25399</xdr:rowOff>
    </xdr:from>
    <xdr:to>
      <xdr:col>3</xdr:col>
      <xdr:colOff>599141</xdr:colOff>
      <xdr:row>44</xdr:row>
      <xdr:rowOff>634999</xdr:rowOff>
    </xdr:to>
    <xdr:pic>
      <xdr:nvPicPr>
        <xdr:cNvPr id="79" name="Imag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5306" y="31256193"/>
          <a:ext cx="4826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127747</xdr:colOff>
      <xdr:row>45</xdr:row>
      <xdr:rowOff>36606</xdr:rowOff>
    </xdr:from>
    <xdr:to>
      <xdr:col>3</xdr:col>
      <xdr:colOff>610347</xdr:colOff>
      <xdr:row>45</xdr:row>
      <xdr:rowOff>646206</xdr:rowOff>
    </xdr:to>
    <xdr:pic>
      <xdr:nvPicPr>
        <xdr:cNvPr id="80" name="Imag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6512" y="31939753"/>
          <a:ext cx="4826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127747</xdr:colOff>
      <xdr:row>46</xdr:row>
      <xdr:rowOff>36607</xdr:rowOff>
    </xdr:from>
    <xdr:to>
      <xdr:col>3</xdr:col>
      <xdr:colOff>597647</xdr:colOff>
      <xdr:row>46</xdr:row>
      <xdr:rowOff>646207</xdr:rowOff>
    </xdr:to>
    <xdr:pic>
      <xdr:nvPicPr>
        <xdr:cNvPr id="81" name="Imag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6512" y="32612107"/>
          <a:ext cx="4699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105335</xdr:colOff>
      <xdr:row>47</xdr:row>
      <xdr:rowOff>14195</xdr:rowOff>
    </xdr:from>
    <xdr:to>
      <xdr:col>3</xdr:col>
      <xdr:colOff>575235</xdr:colOff>
      <xdr:row>47</xdr:row>
      <xdr:rowOff>623795</xdr:rowOff>
    </xdr:to>
    <xdr:pic>
      <xdr:nvPicPr>
        <xdr:cNvPr id="82" name="Imag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0" y="33262048"/>
          <a:ext cx="4699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105336</xdr:colOff>
      <xdr:row>48</xdr:row>
      <xdr:rowOff>25399</xdr:rowOff>
    </xdr:from>
    <xdr:to>
      <xdr:col>3</xdr:col>
      <xdr:colOff>587936</xdr:colOff>
      <xdr:row>48</xdr:row>
      <xdr:rowOff>634999</xdr:rowOff>
    </xdr:to>
    <xdr:pic>
      <xdr:nvPicPr>
        <xdr:cNvPr id="83" name="Imag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1" y="33945605"/>
          <a:ext cx="4826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116541</xdr:colOff>
      <xdr:row>49</xdr:row>
      <xdr:rowOff>36605</xdr:rowOff>
    </xdr:from>
    <xdr:to>
      <xdr:col>3</xdr:col>
      <xdr:colOff>611841</xdr:colOff>
      <xdr:row>49</xdr:row>
      <xdr:rowOff>633505</xdr:rowOff>
    </xdr:to>
    <xdr:pic>
      <xdr:nvPicPr>
        <xdr:cNvPr id="84" name="Imag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5306" y="34629164"/>
          <a:ext cx="495300" cy="5969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127747</xdr:colOff>
      <xdr:row>50</xdr:row>
      <xdr:rowOff>25400</xdr:rowOff>
    </xdr:from>
    <xdr:to>
      <xdr:col>3</xdr:col>
      <xdr:colOff>610347</xdr:colOff>
      <xdr:row>50</xdr:row>
      <xdr:rowOff>635000</xdr:rowOff>
    </xdr:to>
    <xdr:pic>
      <xdr:nvPicPr>
        <xdr:cNvPr id="85" name="Imag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6512" y="35290312"/>
          <a:ext cx="4826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105335</xdr:colOff>
      <xdr:row>51</xdr:row>
      <xdr:rowOff>14195</xdr:rowOff>
    </xdr:from>
    <xdr:to>
      <xdr:col>3</xdr:col>
      <xdr:colOff>587935</xdr:colOff>
      <xdr:row>51</xdr:row>
      <xdr:rowOff>623795</xdr:rowOff>
    </xdr:to>
    <xdr:pic>
      <xdr:nvPicPr>
        <xdr:cNvPr id="86" name="Imag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0" y="35951460"/>
          <a:ext cx="4826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99473</xdr:colOff>
      <xdr:row>53</xdr:row>
      <xdr:rowOff>14193</xdr:rowOff>
    </xdr:from>
    <xdr:to>
      <xdr:col>3</xdr:col>
      <xdr:colOff>582073</xdr:colOff>
      <xdr:row>53</xdr:row>
      <xdr:rowOff>623793</xdr:rowOff>
    </xdr:to>
    <xdr:pic>
      <xdr:nvPicPr>
        <xdr:cNvPr id="87" name="Imag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8319" y="38055578"/>
          <a:ext cx="4826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105335</xdr:colOff>
      <xdr:row>53</xdr:row>
      <xdr:rowOff>664134</xdr:rowOff>
    </xdr:from>
    <xdr:to>
      <xdr:col>3</xdr:col>
      <xdr:colOff>587935</xdr:colOff>
      <xdr:row>54</xdr:row>
      <xdr:rowOff>601380</xdr:rowOff>
    </xdr:to>
    <xdr:pic>
      <xdr:nvPicPr>
        <xdr:cNvPr id="88" name="Imag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0" y="37946105"/>
          <a:ext cx="4826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116542</xdr:colOff>
      <xdr:row>55</xdr:row>
      <xdr:rowOff>25400</xdr:rowOff>
    </xdr:from>
    <xdr:to>
      <xdr:col>3</xdr:col>
      <xdr:colOff>599142</xdr:colOff>
      <xdr:row>55</xdr:row>
      <xdr:rowOff>635000</xdr:rowOff>
    </xdr:to>
    <xdr:pic>
      <xdr:nvPicPr>
        <xdr:cNvPr id="89" name="Imag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5307" y="38652076"/>
          <a:ext cx="4826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112059</xdr:colOff>
      <xdr:row>56</xdr:row>
      <xdr:rowOff>33617</xdr:rowOff>
    </xdr:from>
    <xdr:to>
      <xdr:col>3</xdr:col>
      <xdr:colOff>581959</xdr:colOff>
      <xdr:row>56</xdr:row>
      <xdr:rowOff>643217</xdr:rowOff>
    </xdr:to>
    <xdr:pic>
      <xdr:nvPicPr>
        <xdr:cNvPr id="126" name="Image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0824" y="39332646"/>
          <a:ext cx="4699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226608</xdr:colOff>
      <xdr:row>19</xdr:row>
      <xdr:rowOff>211667</xdr:rowOff>
    </xdr:from>
    <xdr:to>
      <xdr:col>4</xdr:col>
      <xdr:colOff>40341</xdr:colOff>
      <xdr:row>19</xdr:row>
      <xdr:rowOff>821267</xdr:rowOff>
    </xdr:to>
    <xdr:pic>
      <xdr:nvPicPr>
        <xdr:cNvPr id="91" name="Image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1068" y="14087687"/>
          <a:ext cx="484293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60"/>
  <sheetViews>
    <sheetView topLeftCell="F1" zoomScale="130" zoomScaleNormal="130" workbookViewId="0">
      <pane ySplit="2" topLeftCell="A63" activePane="bottomLeft" state="frozen"/>
      <selection pane="bottomLeft" activeCell="N23" sqref="N23"/>
    </sheetView>
  </sheetViews>
  <sheetFormatPr baseColWidth="10" defaultColWidth="10.85546875" defaultRowHeight="15" x14ac:dyDescent="0.25"/>
  <cols>
    <col min="1" max="1" width="5.85546875" style="7" customWidth="1"/>
    <col min="2" max="2" width="5.85546875" style="8" bestFit="1" customWidth="1"/>
    <col min="3" max="3" width="7.42578125" style="5" customWidth="1"/>
    <col min="4" max="4" width="9.7109375" style="2" customWidth="1"/>
    <col min="5" max="5" width="49" style="18" customWidth="1"/>
    <col min="6" max="7" width="13.42578125" style="2" customWidth="1"/>
    <col min="8" max="8" width="17.28515625" style="3" customWidth="1"/>
    <col min="9" max="9" width="14.7109375" style="4" customWidth="1"/>
    <col min="10" max="10" width="15.7109375" style="20" customWidth="1"/>
    <col min="11" max="13" width="10.28515625" style="21" customWidth="1"/>
    <col min="14" max="14" width="43.140625" style="21" customWidth="1"/>
    <col min="15" max="16384" width="10.85546875" style="10"/>
  </cols>
  <sheetData>
    <row r="1" spans="1:14" s="9" customFormat="1" ht="21" customHeight="1" x14ac:dyDescent="0.25">
      <c r="A1" s="41" t="s">
        <v>0</v>
      </c>
      <c r="B1" s="41"/>
      <c r="C1" s="42"/>
      <c r="D1" s="47" t="s">
        <v>3</v>
      </c>
      <c r="E1" s="49" t="s">
        <v>1</v>
      </c>
      <c r="F1" s="53" t="s">
        <v>87</v>
      </c>
      <c r="G1" s="39" t="s">
        <v>62</v>
      </c>
      <c r="H1" s="51" t="s">
        <v>63</v>
      </c>
      <c r="I1" s="51"/>
      <c r="J1" s="45" t="s">
        <v>64</v>
      </c>
      <c r="K1" s="39" t="s">
        <v>65</v>
      </c>
      <c r="L1" s="39" t="s">
        <v>97</v>
      </c>
      <c r="M1" s="39" t="s">
        <v>96</v>
      </c>
      <c r="N1" s="39" t="s">
        <v>26</v>
      </c>
    </row>
    <row r="2" spans="1:14" s="9" customFormat="1" ht="90" x14ac:dyDescent="0.25">
      <c r="A2" s="43" t="s">
        <v>5</v>
      </c>
      <c r="B2" s="44"/>
      <c r="C2" s="12" t="s">
        <v>2</v>
      </c>
      <c r="D2" s="48"/>
      <c r="E2" s="50"/>
      <c r="F2" s="40"/>
      <c r="G2" s="52"/>
      <c r="H2" s="19" t="s">
        <v>66</v>
      </c>
      <c r="I2" s="19" t="s">
        <v>67</v>
      </c>
      <c r="J2" s="46"/>
      <c r="K2" s="40"/>
      <c r="L2" s="52"/>
      <c r="M2" s="52"/>
      <c r="N2" s="40"/>
    </row>
    <row r="3" spans="1:14" ht="63.6" customHeight="1" x14ac:dyDescent="0.25">
      <c r="A3" s="1">
        <v>0.46300000000000002</v>
      </c>
      <c r="B3" s="5">
        <v>0.13600000000000001</v>
      </c>
      <c r="C3" s="5">
        <v>0.39200000000000002</v>
      </c>
      <c r="D3" s="1"/>
      <c r="E3" s="17" t="s">
        <v>4</v>
      </c>
      <c r="F3" s="25" t="s">
        <v>99</v>
      </c>
      <c r="G3" s="2" t="s">
        <v>68</v>
      </c>
      <c r="H3" s="2" t="s">
        <v>68</v>
      </c>
      <c r="I3" s="2" t="s">
        <v>68</v>
      </c>
      <c r="J3" s="20" t="s">
        <v>69</v>
      </c>
      <c r="K3" s="22">
        <f>COUNTIF(G3:J3,"Oui")*2+COUNTIF(G3:J3,"Moyen")</f>
        <v>6</v>
      </c>
      <c r="L3" s="23"/>
      <c r="M3" s="23" t="s">
        <v>98</v>
      </c>
      <c r="N3" s="21" t="s">
        <v>71</v>
      </c>
    </row>
    <row r="4" spans="1:14" ht="54.6" customHeight="1" x14ac:dyDescent="0.25">
      <c r="A4" s="1">
        <v>0.113</v>
      </c>
      <c r="B4" s="5">
        <v>0.12</v>
      </c>
      <c r="C4" s="5">
        <v>6.5000000000000002E-2</v>
      </c>
      <c r="D4" s="8"/>
      <c r="E4" s="26" t="s">
        <v>6</v>
      </c>
      <c r="F4" s="25" t="s">
        <v>88</v>
      </c>
      <c r="G4" s="2" t="s">
        <v>68</v>
      </c>
      <c r="H4" s="2" t="s">
        <v>68</v>
      </c>
      <c r="I4" s="2" t="s">
        <v>68</v>
      </c>
      <c r="J4" s="20" t="s">
        <v>68</v>
      </c>
      <c r="K4" s="23">
        <f t="shared" ref="K4:K57" si="0">COUNTIF(G4:J4,"Oui")*2+COUNTIF(G4:J4,"Moyen")</f>
        <v>8</v>
      </c>
      <c r="L4" s="23" t="s">
        <v>98</v>
      </c>
      <c r="M4" s="23" t="s">
        <v>98</v>
      </c>
    </row>
    <row r="5" spans="1:14" ht="62.1" customHeight="1" x14ac:dyDescent="0.25">
      <c r="A5" s="1">
        <v>0.105</v>
      </c>
      <c r="B5" s="5">
        <v>0.14599999999999999</v>
      </c>
      <c r="C5" s="5">
        <v>7.5999999999999998E-2</v>
      </c>
      <c r="D5" s="8"/>
      <c r="E5" s="17" t="s">
        <v>7</v>
      </c>
      <c r="G5" s="2" t="s">
        <v>69</v>
      </c>
      <c r="H5" s="2"/>
      <c r="I5" s="2"/>
      <c r="K5" s="23">
        <f t="shared" si="0"/>
        <v>0</v>
      </c>
      <c r="L5" s="23"/>
      <c r="M5" s="23"/>
    </row>
    <row r="6" spans="1:14" ht="61.5" customHeight="1" x14ac:dyDescent="0.25">
      <c r="A6" s="1">
        <v>5.8000000000000003E-2</v>
      </c>
      <c r="B6" s="5">
        <v>6.0000000000000001E-3</v>
      </c>
      <c r="C6" s="5">
        <v>0.06</v>
      </c>
      <c r="D6" s="8"/>
      <c r="E6" s="17" t="s">
        <v>27</v>
      </c>
      <c r="F6" s="25" t="s">
        <v>99</v>
      </c>
      <c r="G6" s="2" t="s">
        <v>68</v>
      </c>
      <c r="H6" s="2" t="s">
        <v>69</v>
      </c>
      <c r="I6" s="2" t="s">
        <v>69</v>
      </c>
      <c r="J6" s="20" t="s">
        <v>69</v>
      </c>
      <c r="K6" s="23">
        <f t="shared" si="0"/>
        <v>2</v>
      </c>
      <c r="L6" s="23"/>
      <c r="M6" s="23" t="s">
        <v>98</v>
      </c>
      <c r="N6" s="21" t="s">
        <v>72</v>
      </c>
    </row>
    <row r="7" spans="1:14" ht="61.5" customHeight="1" x14ac:dyDescent="0.25">
      <c r="A7" s="14"/>
      <c r="B7" s="15"/>
      <c r="C7" s="5">
        <v>5.0999999999999997E-2</v>
      </c>
      <c r="D7" s="8"/>
      <c r="E7" s="13" t="s">
        <v>37</v>
      </c>
      <c r="F7" s="2" t="s">
        <v>95</v>
      </c>
      <c r="G7" s="2" t="s">
        <v>68</v>
      </c>
      <c r="H7" s="2" t="s">
        <v>69</v>
      </c>
      <c r="I7" s="2" t="s">
        <v>69</v>
      </c>
      <c r="K7" s="23">
        <f t="shared" si="0"/>
        <v>2</v>
      </c>
      <c r="L7" s="23"/>
      <c r="M7" s="23"/>
      <c r="N7" s="21" t="s">
        <v>77</v>
      </c>
    </row>
    <row r="8" spans="1:14" ht="53.25" customHeight="1" x14ac:dyDescent="0.25">
      <c r="A8" s="1">
        <v>4.9000000000000002E-2</v>
      </c>
      <c r="B8" s="5">
        <v>1.7000000000000001E-2</v>
      </c>
      <c r="C8" s="5">
        <v>4.8000000000000001E-2</v>
      </c>
      <c r="D8" s="8"/>
      <c r="E8" s="11" t="s">
        <v>21</v>
      </c>
      <c r="F8" s="25" t="s">
        <v>99</v>
      </c>
      <c r="G8" s="2" t="s">
        <v>68</v>
      </c>
      <c r="H8" s="2" t="s">
        <v>68</v>
      </c>
      <c r="I8" s="2" t="s">
        <v>68</v>
      </c>
      <c r="J8" s="20" t="s">
        <v>69</v>
      </c>
      <c r="K8" s="23">
        <f t="shared" si="0"/>
        <v>6</v>
      </c>
      <c r="L8" s="23"/>
      <c r="M8" s="23" t="s">
        <v>98</v>
      </c>
      <c r="N8" s="21" t="s">
        <v>72</v>
      </c>
    </row>
    <row r="9" spans="1:14" ht="65.45" customHeight="1" x14ac:dyDescent="0.25">
      <c r="A9" s="1">
        <v>2.9000000000000001E-2</v>
      </c>
      <c r="B9" s="5">
        <v>0.06</v>
      </c>
      <c r="C9" s="5">
        <v>1.4E-2</v>
      </c>
      <c r="D9" s="8"/>
      <c r="E9" s="27" t="s">
        <v>28</v>
      </c>
      <c r="F9" s="25" t="s">
        <v>88</v>
      </c>
      <c r="G9" s="2" t="s">
        <v>68</v>
      </c>
      <c r="H9" s="2" t="s">
        <v>68</v>
      </c>
      <c r="I9" s="2" t="s">
        <v>68</v>
      </c>
      <c r="J9" s="20" t="s">
        <v>68</v>
      </c>
      <c r="K9" s="23">
        <f t="shared" si="0"/>
        <v>8</v>
      </c>
      <c r="L9" s="23" t="s">
        <v>98</v>
      </c>
      <c r="M9" s="23" t="s">
        <v>98</v>
      </c>
    </row>
    <row r="10" spans="1:14" ht="53.25" customHeight="1" x14ac:dyDescent="0.25">
      <c r="A10" s="1">
        <v>1.9E-2</v>
      </c>
      <c r="B10" s="5">
        <v>8.0000000000000002E-3</v>
      </c>
      <c r="C10" s="5">
        <v>3.2000000000000001E-2</v>
      </c>
      <c r="D10" s="8"/>
      <c r="E10" s="11" t="s">
        <v>29</v>
      </c>
      <c r="F10" s="25" t="s">
        <v>99</v>
      </c>
      <c r="G10" s="2" t="s">
        <v>68</v>
      </c>
      <c r="H10" s="2" t="s">
        <v>69</v>
      </c>
      <c r="I10" s="2" t="s">
        <v>69</v>
      </c>
      <c r="K10" s="23">
        <f t="shared" si="0"/>
        <v>2</v>
      </c>
      <c r="L10" s="23"/>
      <c r="M10" s="23" t="s">
        <v>98</v>
      </c>
      <c r="N10" s="24" t="s">
        <v>78</v>
      </c>
    </row>
    <row r="11" spans="1:14" ht="53.25" customHeight="1" x14ac:dyDescent="0.25">
      <c r="A11" s="1">
        <v>1.9E-2</v>
      </c>
      <c r="B11" s="5">
        <v>0.13600000000000001</v>
      </c>
      <c r="C11" s="5">
        <v>8.0000000000000002E-3</v>
      </c>
      <c r="D11" s="8"/>
      <c r="E11" s="27" t="s">
        <v>30</v>
      </c>
      <c r="F11" s="25" t="s">
        <v>89</v>
      </c>
      <c r="G11" s="2" t="s">
        <v>68</v>
      </c>
      <c r="H11" s="2" t="s">
        <v>68</v>
      </c>
      <c r="I11" s="2" t="s">
        <v>68</v>
      </c>
      <c r="J11" s="20" t="s">
        <v>69</v>
      </c>
      <c r="K11" s="23">
        <f t="shared" si="0"/>
        <v>6</v>
      </c>
      <c r="L11" s="23" t="s">
        <v>98</v>
      </c>
      <c r="M11" s="23" t="s">
        <v>98</v>
      </c>
      <c r="N11" s="21" t="s">
        <v>73</v>
      </c>
    </row>
    <row r="12" spans="1:14" ht="59.45" customHeight="1" x14ac:dyDescent="0.25">
      <c r="A12" s="1">
        <v>1.9E-2</v>
      </c>
      <c r="B12" s="5">
        <v>0</v>
      </c>
      <c r="C12" s="16" t="s">
        <v>35</v>
      </c>
      <c r="D12" s="8"/>
      <c r="E12" s="11" t="s">
        <v>23</v>
      </c>
      <c r="F12" s="25" t="s">
        <v>99</v>
      </c>
      <c r="G12" s="2" t="s">
        <v>68</v>
      </c>
      <c r="H12" s="2" t="s">
        <v>69</v>
      </c>
      <c r="I12" s="2" t="s">
        <v>69</v>
      </c>
      <c r="K12" s="23">
        <f t="shared" si="0"/>
        <v>2</v>
      </c>
      <c r="L12" s="23"/>
      <c r="M12" s="23" t="s">
        <v>98</v>
      </c>
      <c r="N12" s="21" t="s">
        <v>72</v>
      </c>
    </row>
    <row r="13" spans="1:14" ht="59.45" customHeight="1" x14ac:dyDescent="0.25">
      <c r="A13" s="1">
        <v>1.9E-2</v>
      </c>
      <c r="B13" s="5">
        <v>6.6000000000000003E-2</v>
      </c>
      <c r="C13" s="5">
        <v>3.2000000000000001E-2</v>
      </c>
      <c r="D13" s="8"/>
      <c r="E13" s="27" t="s">
        <v>31</v>
      </c>
      <c r="F13" s="25" t="s">
        <v>88</v>
      </c>
      <c r="G13" s="2" t="s">
        <v>68</v>
      </c>
      <c r="H13" s="2" t="s">
        <v>68</v>
      </c>
      <c r="I13" s="2" t="s">
        <v>68</v>
      </c>
      <c r="J13" s="20" t="s">
        <v>68</v>
      </c>
      <c r="K13" s="23">
        <f t="shared" si="0"/>
        <v>8</v>
      </c>
      <c r="L13" s="23" t="s">
        <v>98</v>
      </c>
      <c r="M13" s="23" t="s">
        <v>98</v>
      </c>
    </row>
    <row r="14" spans="1:14" ht="53.25" customHeight="1" x14ac:dyDescent="0.25">
      <c r="A14" s="1">
        <v>1.6E-2</v>
      </c>
      <c r="B14" s="5">
        <v>3.3000000000000002E-2</v>
      </c>
      <c r="C14" s="5">
        <v>1.7000000000000001E-2</v>
      </c>
      <c r="D14" s="8"/>
      <c r="E14" s="27" t="s">
        <v>32</v>
      </c>
      <c r="F14" s="2" t="s">
        <v>89</v>
      </c>
      <c r="G14" s="2" t="s">
        <v>68</v>
      </c>
      <c r="H14" s="2" t="s">
        <v>69</v>
      </c>
      <c r="I14" s="2" t="s">
        <v>69</v>
      </c>
      <c r="J14" s="20" t="s">
        <v>69</v>
      </c>
      <c r="K14" s="23">
        <f t="shared" si="0"/>
        <v>2</v>
      </c>
      <c r="L14" s="23" t="s">
        <v>98</v>
      </c>
      <c r="M14" s="23" t="s">
        <v>98</v>
      </c>
      <c r="N14" s="21" t="s">
        <v>79</v>
      </c>
    </row>
    <row r="15" spans="1:14" ht="53.25" customHeight="1" x14ac:dyDescent="0.25">
      <c r="A15" s="14"/>
      <c r="B15" s="15"/>
      <c r="C15" s="5">
        <v>1.4E-2</v>
      </c>
      <c r="D15" s="8"/>
      <c r="E15" s="27" t="s">
        <v>14</v>
      </c>
      <c r="F15" s="25" t="s">
        <v>90</v>
      </c>
      <c r="G15" s="2" t="s">
        <v>68</v>
      </c>
      <c r="H15" s="2" t="s">
        <v>68</v>
      </c>
      <c r="I15" s="2" t="s">
        <v>68</v>
      </c>
      <c r="J15" s="20" t="s">
        <v>68</v>
      </c>
      <c r="K15" s="23">
        <f t="shared" si="0"/>
        <v>8</v>
      </c>
      <c r="L15" s="23" t="s">
        <v>98</v>
      </c>
      <c r="M15" s="23" t="s">
        <v>98</v>
      </c>
      <c r="N15" s="21" t="s">
        <v>80</v>
      </c>
    </row>
    <row r="16" spans="1:14" ht="53.25" customHeight="1" x14ac:dyDescent="0.25">
      <c r="A16" s="14"/>
      <c r="B16" s="15"/>
      <c r="C16" s="5">
        <v>1.0999999999999999E-2</v>
      </c>
      <c r="D16" s="8"/>
      <c r="E16" s="11" t="s">
        <v>21</v>
      </c>
      <c r="G16" s="2" t="s">
        <v>69</v>
      </c>
      <c r="H16" s="2"/>
      <c r="I16" s="2"/>
      <c r="K16" s="23">
        <f t="shared" si="0"/>
        <v>0</v>
      </c>
      <c r="L16" s="23"/>
      <c r="M16" s="23"/>
    </row>
    <row r="17" spans="1:14" ht="53.25" customHeight="1" x14ac:dyDescent="0.25">
      <c r="A17" s="1">
        <v>8.0000000000000002E-3</v>
      </c>
      <c r="B17" s="5">
        <v>8.0000000000000002E-3</v>
      </c>
      <c r="C17" s="5">
        <v>1.2E-2</v>
      </c>
      <c r="D17" s="8"/>
      <c r="E17" s="11" t="s">
        <v>33</v>
      </c>
      <c r="G17" s="2" t="s">
        <v>69</v>
      </c>
      <c r="H17" s="2"/>
      <c r="I17" s="2"/>
      <c r="K17" s="23">
        <f t="shared" si="0"/>
        <v>0</v>
      </c>
      <c r="L17" s="23"/>
      <c r="M17" s="23"/>
    </row>
    <row r="18" spans="1:14" ht="68.099999999999994" customHeight="1" x14ac:dyDescent="0.25">
      <c r="A18" s="1">
        <v>8.0000000000000002E-3</v>
      </c>
      <c r="B18" s="5">
        <v>1.2E-2</v>
      </c>
      <c r="C18" s="15" t="s">
        <v>36</v>
      </c>
      <c r="D18" s="8"/>
      <c r="E18" s="27" t="s">
        <v>34</v>
      </c>
      <c r="F18" s="25" t="s">
        <v>88</v>
      </c>
      <c r="G18" s="2" t="s">
        <v>68</v>
      </c>
      <c r="H18" s="2" t="s">
        <v>68</v>
      </c>
      <c r="I18" s="2" t="s">
        <v>68</v>
      </c>
      <c r="J18" s="20" t="s">
        <v>68</v>
      </c>
      <c r="K18" s="23">
        <f t="shared" si="0"/>
        <v>8</v>
      </c>
      <c r="L18" s="23" t="s">
        <v>98</v>
      </c>
      <c r="M18" s="23" t="s">
        <v>98</v>
      </c>
    </row>
    <row r="19" spans="1:14" ht="53.25" customHeight="1" x14ac:dyDescent="0.25">
      <c r="A19" s="2"/>
      <c r="B19" s="6"/>
      <c r="C19" s="1">
        <v>7.2398190045248872E-3</v>
      </c>
      <c r="D19" s="1"/>
      <c r="E19" s="17" t="s">
        <v>40</v>
      </c>
      <c r="G19" s="2" t="s">
        <v>69</v>
      </c>
      <c r="H19" s="2"/>
      <c r="I19" s="2"/>
      <c r="K19" s="23">
        <f t="shared" si="0"/>
        <v>0</v>
      </c>
      <c r="L19" s="23"/>
      <c r="M19" s="23"/>
    </row>
    <row r="20" spans="1:14" ht="69" customHeight="1" x14ac:dyDescent="0.25">
      <c r="A20" s="2"/>
      <c r="B20" s="6"/>
      <c r="C20" s="1">
        <v>7.2398190045248872E-3</v>
      </c>
      <c r="D20" s="1"/>
      <c r="E20" s="26" t="s">
        <v>18</v>
      </c>
      <c r="F20" s="25" t="s">
        <v>89</v>
      </c>
      <c r="G20" s="2" t="s">
        <v>68</v>
      </c>
      <c r="H20" s="2" t="s">
        <v>68</v>
      </c>
      <c r="I20" s="2" t="s">
        <v>68</v>
      </c>
      <c r="J20" s="20" t="s">
        <v>69</v>
      </c>
      <c r="K20" s="23">
        <f t="shared" si="0"/>
        <v>6</v>
      </c>
      <c r="L20" s="23" t="s">
        <v>98</v>
      </c>
      <c r="M20" s="23" t="s">
        <v>98</v>
      </c>
      <c r="N20" s="21" t="s">
        <v>76</v>
      </c>
    </row>
    <row r="21" spans="1:14" ht="60" customHeight="1" x14ac:dyDescent="0.25">
      <c r="A21" s="2"/>
      <c r="B21" s="6"/>
      <c r="C21" s="1">
        <v>7.2398190045248872E-3</v>
      </c>
      <c r="D21" s="1"/>
      <c r="E21" s="17" t="s">
        <v>41</v>
      </c>
      <c r="F21" s="25" t="s">
        <v>91</v>
      </c>
      <c r="G21" s="2" t="s">
        <v>68</v>
      </c>
      <c r="H21" s="2" t="s">
        <v>68</v>
      </c>
      <c r="I21" s="2" t="s">
        <v>68</v>
      </c>
      <c r="J21" s="20" t="s">
        <v>68</v>
      </c>
      <c r="K21" s="23">
        <f t="shared" si="0"/>
        <v>8</v>
      </c>
      <c r="L21" s="23"/>
      <c r="M21" s="23"/>
    </row>
    <row r="22" spans="1:14" ht="53.25" customHeight="1" x14ac:dyDescent="0.25">
      <c r="A22" s="2"/>
      <c r="B22" s="6"/>
      <c r="C22" s="1">
        <v>7.2398190045248872E-3</v>
      </c>
      <c r="D22" s="1"/>
      <c r="E22" s="17" t="s">
        <v>42</v>
      </c>
      <c r="G22" s="2" t="s">
        <v>69</v>
      </c>
      <c r="H22" s="2"/>
      <c r="I22" s="2"/>
      <c r="K22" s="23">
        <f t="shared" si="0"/>
        <v>0</v>
      </c>
      <c r="L22" s="23"/>
      <c r="M22" s="23"/>
    </row>
    <row r="23" spans="1:14" ht="53.25" customHeight="1" x14ac:dyDescent="0.25">
      <c r="A23" s="2"/>
      <c r="B23" s="6"/>
      <c r="C23" s="1">
        <v>6.3348416289592761E-3</v>
      </c>
      <c r="D23" s="1"/>
      <c r="E23" s="26" t="s">
        <v>38</v>
      </c>
      <c r="F23" s="25" t="s">
        <v>90</v>
      </c>
      <c r="G23" s="2" t="s">
        <v>68</v>
      </c>
      <c r="H23" s="2" t="s">
        <v>68</v>
      </c>
      <c r="I23" s="2" t="s">
        <v>68</v>
      </c>
      <c r="J23" s="20" t="s">
        <v>68</v>
      </c>
      <c r="K23" s="23">
        <f t="shared" si="0"/>
        <v>8</v>
      </c>
      <c r="L23" s="23" t="s">
        <v>98</v>
      </c>
      <c r="M23" s="23" t="s">
        <v>98</v>
      </c>
    </row>
    <row r="24" spans="1:14" ht="53.25" customHeight="1" x14ac:dyDescent="0.25">
      <c r="A24" s="2"/>
      <c r="B24" s="6"/>
      <c r="C24" s="1">
        <v>6.3348416289592761E-3</v>
      </c>
      <c r="D24" s="1"/>
      <c r="E24" s="17" t="s">
        <v>39</v>
      </c>
      <c r="G24" s="2" t="s">
        <v>69</v>
      </c>
      <c r="H24" s="2"/>
      <c r="I24" s="2"/>
      <c r="K24" s="23">
        <f t="shared" si="0"/>
        <v>0</v>
      </c>
      <c r="L24" s="23"/>
      <c r="M24" s="23"/>
    </row>
    <row r="25" spans="1:14" ht="53.25" customHeight="1" x14ac:dyDescent="0.25">
      <c r="A25" s="2"/>
      <c r="B25" s="6"/>
      <c r="C25" s="1">
        <v>5.4298642533936649E-3</v>
      </c>
      <c r="D25" s="1"/>
      <c r="E25" s="17" t="s">
        <v>12</v>
      </c>
      <c r="F25" s="2" t="s">
        <v>92</v>
      </c>
      <c r="G25" s="2" t="s">
        <v>68</v>
      </c>
      <c r="H25" s="2" t="s">
        <v>69</v>
      </c>
      <c r="I25" s="2" t="s">
        <v>69</v>
      </c>
      <c r="K25" s="23">
        <f t="shared" si="0"/>
        <v>2</v>
      </c>
      <c r="L25" s="23"/>
      <c r="M25" s="23"/>
    </row>
    <row r="26" spans="1:14" ht="53.25" customHeight="1" x14ac:dyDescent="0.25">
      <c r="A26" s="2"/>
      <c r="B26" s="6"/>
      <c r="C26" s="1">
        <v>5.4298642533936649E-3</v>
      </c>
      <c r="D26" s="1"/>
      <c r="E26" s="26" t="s">
        <v>43</v>
      </c>
      <c r="F26" s="25" t="s">
        <v>90</v>
      </c>
      <c r="G26" s="2" t="s">
        <v>68</v>
      </c>
      <c r="H26" s="2" t="s">
        <v>68</v>
      </c>
      <c r="I26" s="2" t="s">
        <v>69</v>
      </c>
      <c r="J26" s="20" t="s">
        <v>69</v>
      </c>
      <c r="K26" s="23">
        <f t="shared" si="0"/>
        <v>4</v>
      </c>
      <c r="L26" s="23" t="s">
        <v>98</v>
      </c>
      <c r="M26" s="23" t="s">
        <v>98</v>
      </c>
    </row>
    <row r="27" spans="1:14" ht="53.25" customHeight="1" x14ac:dyDescent="0.25">
      <c r="A27" s="2"/>
      <c r="B27" s="6"/>
      <c r="C27" s="1">
        <v>5.4298642533936649E-3</v>
      </c>
      <c r="D27" s="1"/>
      <c r="E27" s="17" t="s">
        <v>44</v>
      </c>
      <c r="G27" s="2" t="s">
        <v>69</v>
      </c>
      <c r="H27" s="2"/>
      <c r="I27" s="2"/>
      <c r="K27" s="23">
        <f t="shared" si="0"/>
        <v>0</v>
      </c>
      <c r="L27" s="23"/>
      <c r="M27" s="23"/>
      <c r="N27" s="21" t="s">
        <v>74</v>
      </c>
    </row>
    <row r="28" spans="1:14" ht="53.25" customHeight="1" x14ac:dyDescent="0.25">
      <c r="A28" s="2"/>
      <c r="B28" s="6"/>
      <c r="C28" s="1">
        <v>4.5248868778280547E-3</v>
      </c>
      <c r="D28" s="1"/>
      <c r="E28" s="17" t="s">
        <v>45</v>
      </c>
      <c r="F28" s="25" t="s">
        <v>99</v>
      </c>
      <c r="G28" s="2" t="s">
        <v>68</v>
      </c>
      <c r="H28" s="2" t="s">
        <v>69</v>
      </c>
      <c r="I28" s="2" t="s">
        <v>69</v>
      </c>
      <c r="K28" s="23">
        <f t="shared" si="0"/>
        <v>2</v>
      </c>
      <c r="L28" s="23"/>
      <c r="M28" s="23" t="s">
        <v>98</v>
      </c>
      <c r="N28" s="21" t="s">
        <v>81</v>
      </c>
    </row>
    <row r="29" spans="1:14" ht="59.1" customHeight="1" x14ac:dyDescent="0.25">
      <c r="A29" s="2"/>
      <c r="B29" s="6"/>
      <c r="C29" s="1">
        <v>4.5248868778280547E-3</v>
      </c>
      <c r="D29" s="1"/>
      <c r="E29" s="26" t="s">
        <v>15</v>
      </c>
      <c r="F29" s="25" t="s">
        <v>88</v>
      </c>
      <c r="G29" s="2" t="s">
        <v>68</v>
      </c>
      <c r="H29" s="2" t="s">
        <v>68</v>
      </c>
      <c r="I29" s="2" t="s">
        <v>68</v>
      </c>
      <c r="J29" s="20" t="s">
        <v>68</v>
      </c>
      <c r="K29" s="23">
        <f t="shared" si="0"/>
        <v>8</v>
      </c>
      <c r="L29" s="23" t="s">
        <v>98</v>
      </c>
      <c r="M29" s="23" t="s">
        <v>98</v>
      </c>
    </row>
    <row r="30" spans="1:14" ht="60.6" customHeight="1" x14ac:dyDescent="0.25">
      <c r="A30" s="2"/>
      <c r="B30" s="6"/>
      <c r="C30" s="1">
        <v>4.5248868778280547E-3</v>
      </c>
      <c r="D30" s="1"/>
      <c r="E30" s="17" t="s">
        <v>46</v>
      </c>
      <c r="G30" s="2" t="s">
        <v>69</v>
      </c>
      <c r="H30" s="2"/>
      <c r="I30" s="2"/>
      <c r="K30" s="23">
        <f t="shared" si="0"/>
        <v>0</v>
      </c>
      <c r="L30" s="23"/>
      <c r="M30" s="23"/>
      <c r="N30" s="21" t="s">
        <v>74</v>
      </c>
    </row>
    <row r="31" spans="1:14" ht="72" customHeight="1" x14ac:dyDescent="0.25">
      <c r="A31" s="2"/>
      <c r="B31" s="6"/>
      <c r="C31" s="1">
        <v>4.5248868778280547E-3</v>
      </c>
      <c r="D31" s="1"/>
      <c r="E31" s="17" t="s">
        <v>47</v>
      </c>
      <c r="G31" s="2" t="s">
        <v>69</v>
      </c>
      <c r="H31" s="2"/>
      <c r="I31" s="2"/>
      <c r="K31" s="23">
        <f t="shared" si="0"/>
        <v>0</v>
      </c>
      <c r="L31" s="23"/>
      <c r="M31" s="23"/>
    </row>
    <row r="32" spans="1:14" ht="53.25" customHeight="1" x14ac:dyDescent="0.25">
      <c r="A32" s="2"/>
      <c r="B32" s="6"/>
      <c r="C32" s="1">
        <v>4.5248868778280547E-3</v>
      </c>
      <c r="D32" s="1"/>
      <c r="E32" s="26" t="s">
        <v>19</v>
      </c>
      <c r="F32" s="25" t="s">
        <v>89</v>
      </c>
      <c r="G32" s="2" t="s">
        <v>68</v>
      </c>
      <c r="H32" s="2" t="s">
        <v>68</v>
      </c>
      <c r="I32" s="2" t="s">
        <v>68</v>
      </c>
      <c r="J32" s="20" t="s">
        <v>68</v>
      </c>
      <c r="K32" s="23">
        <f t="shared" si="0"/>
        <v>8</v>
      </c>
      <c r="L32" s="23" t="s">
        <v>98</v>
      </c>
      <c r="M32" s="23" t="s">
        <v>98</v>
      </c>
    </row>
    <row r="33" spans="1:14" ht="53.25" customHeight="1" x14ac:dyDescent="0.25">
      <c r="A33" s="2"/>
      <c r="B33" s="6"/>
      <c r="C33" s="1">
        <v>4.5248868778280547E-3</v>
      </c>
      <c r="D33" s="1"/>
      <c r="E33" s="17" t="s">
        <v>48</v>
      </c>
      <c r="G33" s="2" t="s">
        <v>69</v>
      </c>
      <c r="H33" s="2"/>
      <c r="I33" s="2"/>
      <c r="K33" s="23">
        <f t="shared" si="0"/>
        <v>0</v>
      </c>
      <c r="L33" s="23"/>
      <c r="M33" s="23"/>
      <c r="N33" s="21" t="s">
        <v>74</v>
      </c>
    </row>
    <row r="34" spans="1:14" ht="53.25" customHeight="1" x14ac:dyDescent="0.25">
      <c r="A34" s="2"/>
      <c r="B34" s="6"/>
      <c r="C34" s="1">
        <v>3.6199095022624436E-3</v>
      </c>
      <c r="D34" s="1"/>
      <c r="E34" s="26" t="s">
        <v>24</v>
      </c>
      <c r="F34" s="25" t="s">
        <v>88</v>
      </c>
      <c r="G34" s="2" t="s">
        <v>68</v>
      </c>
      <c r="H34" s="2" t="s">
        <v>68</v>
      </c>
      <c r="I34" s="2" t="s">
        <v>68</v>
      </c>
      <c r="J34" s="20" t="s">
        <v>68</v>
      </c>
      <c r="K34" s="23">
        <f t="shared" si="0"/>
        <v>8</v>
      </c>
      <c r="L34" s="23" t="s">
        <v>98</v>
      </c>
      <c r="M34" s="23" t="s">
        <v>98</v>
      </c>
    </row>
    <row r="35" spans="1:14" ht="60.95" customHeight="1" x14ac:dyDescent="0.25">
      <c r="A35" s="2"/>
      <c r="B35" s="6"/>
      <c r="C35" s="1">
        <v>3.6199095022624436E-3</v>
      </c>
      <c r="D35" s="1"/>
      <c r="E35" s="17" t="s">
        <v>49</v>
      </c>
      <c r="G35" s="2" t="s">
        <v>69</v>
      </c>
      <c r="H35" s="2"/>
      <c r="I35" s="2"/>
      <c r="J35" s="20" t="s">
        <v>69</v>
      </c>
      <c r="K35" s="23">
        <f t="shared" si="0"/>
        <v>0</v>
      </c>
      <c r="L35" s="23"/>
      <c r="M35" s="23"/>
    </row>
    <row r="36" spans="1:14" ht="53.25" customHeight="1" x14ac:dyDescent="0.25">
      <c r="A36" s="2"/>
      <c r="B36" s="6"/>
      <c r="C36" s="1">
        <v>3.6199095022624436E-3</v>
      </c>
      <c r="D36" s="1"/>
      <c r="E36" s="26" t="s">
        <v>16</v>
      </c>
      <c r="F36" s="25" t="s">
        <v>88</v>
      </c>
      <c r="G36" s="2" t="s">
        <v>68</v>
      </c>
      <c r="H36" s="2" t="s">
        <v>68</v>
      </c>
      <c r="I36" s="2" t="s">
        <v>68</v>
      </c>
      <c r="J36" s="20" t="s">
        <v>68</v>
      </c>
      <c r="K36" s="23">
        <f t="shared" si="0"/>
        <v>8</v>
      </c>
      <c r="L36" s="23" t="s">
        <v>98</v>
      </c>
      <c r="M36" s="23" t="s">
        <v>98</v>
      </c>
    </row>
    <row r="37" spans="1:14" ht="53.25" customHeight="1" x14ac:dyDescent="0.25">
      <c r="A37" s="2"/>
      <c r="B37" s="6"/>
      <c r="C37" s="1">
        <v>3.6199095022624436E-3</v>
      </c>
      <c r="D37" s="1"/>
      <c r="E37" s="17" t="s">
        <v>50</v>
      </c>
      <c r="G37" s="2" t="s">
        <v>69</v>
      </c>
      <c r="H37" s="2"/>
      <c r="I37" s="2"/>
      <c r="K37" s="23">
        <f t="shared" si="0"/>
        <v>0</v>
      </c>
      <c r="L37" s="23"/>
      <c r="M37" s="23"/>
    </row>
    <row r="38" spans="1:14" ht="53.25" customHeight="1" x14ac:dyDescent="0.25">
      <c r="A38" s="2"/>
      <c r="B38" s="6"/>
      <c r="C38" s="1">
        <v>3.6199095022624436E-3</v>
      </c>
      <c r="D38" s="1"/>
      <c r="E38" s="17" t="s">
        <v>9</v>
      </c>
      <c r="F38" s="25" t="s">
        <v>92</v>
      </c>
      <c r="G38" s="2" t="s">
        <v>68</v>
      </c>
      <c r="H38" s="2" t="s">
        <v>70</v>
      </c>
      <c r="I38" s="2" t="s">
        <v>70</v>
      </c>
      <c r="K38" s="23">
        <f t="shared" si="0"/>
        <v>4</v>
      </c>
      <c r="L38" s="23"/>
      <c r="M38" s="23"/>
      <c r="N38" s="21" t="s">
        <v>83</v>
      </c>
    </row>
    <row r="39" spans="1:14" ht="53.25" customHeight="1" x14ac:dyDescent="0.25">
      <c r="A39" s="2"/>
      <c r="B39" s="6"/>
      <c r="C39" s="1">
        <v>2.7149321266968325E-3</v>
      </c>
      <c r="D39" s="1"/>
      <c r="E39" s="17" t="s">
        <v>8</v>
      </c>
      <c r="F39" s="25" t="s">
        <v>92</v>
      </c>
      <c r="G39" s="2" t="s">
        <v>68</v>
      </c>
      <c r="H39" s="2" t="s">
        <v>68</v>
      </c>
      <c r="I39" s="2" t="s">
        <v>68</v>
      </c>
      <c r="J39" s="20" t="s">
        <v>68</v>
      </c>
      <c r="K39" s="23">
        <f t="shared" si="0"/>
        <v>8</v>
      </c>
      <c r="L39" s="23"/>
      <c r="M39" s="23"/>
    </row>
    <row r="40" spans="1:14" ht="53.25" customHeight="1" x14ac:dyDescent="0.25">
      <c r="A40" s="2"/>
      <c r="B40" s="6"/>
      <c r="C40" s="1">
        <v>2.7149321266968325E-3</v>
      </c>
      <c r="D40" s="1"/>
      <c r="E40" s="17" t="s">
        <v>22</v>
      </c>
      <c r="F40" s="25" t="s">
        <v>99</v>
      </c>
      <c r="G40" s="2" t="s">
        <v>68</v>
      </c>
      <c r="H40" s="2"/>
      <c r="I40" s="2"/>
      <c r="K40" s="23">
        <f t="shared" si="0"/>
        <v>2</v>
      </c>
      <c r="L40" s="23"/>
      <c r="M40" s="23" t="s">
        <v>98</v>
      </c>
    </row>
    <row r="41" spans="1:14" ht="53.25" customHeight="1" x14ac:dyDescent="0.25">
      <c r="A41" s="2"/>
      <c r="B41" s="6"/>
      <c r="C41" s="1">
        <v>2.7149321266968325E-3</v>
      </c>
      <c r="D41" s="1"/>
      <c r="E41" s="26" t="s">
        <v>51</v>
      </c>
      <c r="F41" s="25" t="s">
        <v>93</v>
      </c>
      <c r="G41" s="2" t="s">
        <v>68</v>
      </c>
      <c r="H41" s="2" t="s">
        <v>68</v>
      </c>
      <c r="I41" s="2" t="s">
        <v>68</v>
      </c>
      <c r="J41" s="20" t="s">
        <v>68</v>
      </c>
      <c r="K41" s="23">
        <f t="shared" si="0"/>
        <v>8</v>
      </c>
      <c r="L41" s="23" t="s">
        <v>98</v>
      </c>
      <c r="M41" s="23" t="s">
        <v>98</v>
      </c>
    </row>
    <row r="42" spans="1:14" ht="53.25" customHeight="1" x14ac:dyDescent="0.25">
      <c r="A42" s="2"/>
      <c r="B42" s="6"/>
      <c r="C42" s="1">
        <v>2.7149321266968325E-3</v>
      </c>
      <c r="D42" s="1"/>
      <c r="E42" s="17" t="s">
        <v>52</v>
      </c>
      <c r="G42" s="2" t="s">
        <v>69</v>
      </c>
      <c r="H42" s="2"/>
      <c r="I42" s="2"/>
      <c r="K42" s="23">
        <f t="shared" si="0"/>
        <v>0</v>
      </c>
      <c r="L42" s="23"/>
      <c r="M42" s="23"/>
    </row>
    <row r="43" spans="1:14" ht="53.25" customHeight="1" x14ac:dyDescent="0.25">
      <c r="A43" s="2"/>
      <c r="B43" s="6"/>
      <c r="C43" s="1">
        <v>2.7149321266968325E-3</v>
      </c>
      <c r="D43" s="1"/>
      <c r="E43" s="26" t="s">
        <v>13</v>
      </c>
      <c r="F43" s="25" t="s">
        <v>94</v>
      </c>
      <c r="G43" s="2" t="s">
        <v>68</v>
      </c>
      <c r="H43" s="2" t="s">
        <v>68</v>
      </c>
      <c r="I43" s="2" t="s">
        <v>68</v>
      </c>
      <c r="J43" s="20" t="s">
        <v>68</v>
      </c>
      <c r="K43" s="23">
        <f t="shared" si="0"/>
        <v>8</v>
      </c>
      <c r="L43" s="23" t="s">
        <v>98</v>
      </c>
      <c r="M43" s="23" t="s">
        <v>98</v>
      </c>
      <c r="N43" s="21" t="s">
        <v>82</v>
      </c>
    </row>
    <row r="44" spans="1:14" ht="53.25" customHeight="1" x14ac:dyDescent="0.25">
      <c r="A44" s="2"/>
      <c r="B44" s="6"/>
      <c r="C44" s="1">
        <v>1.8099547511312218E-3</v>
      </c>
      <c r="D44" s="1"/>
      <c r="E44" s="17" t="s">
        <v>17</v>
      </c>
      <c r="F44" s="25" t="s">
        <v>92</v>
      </c>
      <c r="G44" s="2" t="s">
        <v>68</v>
      </c>
      <c r="H44" s="2" t="s">
        <v>70</v>
      </c>
      <c r="I44" s="2" t="s">
        <v>70</v>
      </c>
      <c r="J44" s="20" t="s">
        <v>68</v>
      </c>
      <c r="K44" s="23">
        <f t="shared" si="0"/>
        <v>6</v>
      </c>
      <c r="L44" s="23"/>
      <c r="M44" s="23"/>
      <c r="N44" s="21" t="s">
        <v>83</v>
      </c>
    </row>
    <row r="45" spans="1:14" ht="53.25" customHeight="1" x14ac:dyDescent="0.25">
      <c r="A45" s="2"/>
      <c r="B45" s="6"/>
      <c r="C45" s="1">
        <v>1.8099547511312218E-3</v>
      </c>
      <c r="D45" s="1"/>
      <c r="E45" s="26" t="s">
        <v>53</v>
      </c>
      <c r="F45" s="2" t="s">
        <v>90</v>
      </c>
      <c r="G45" s="2" t="s">
        <v>68</v>
      </c>
      <c r="H45" s="2" t="s">
        <v>69</v>
      </c>
      <c r="I45" s="2" t="s">
        <v>69</v>
      </c>
      <c r="K45" s="23">
        <f t="shared" si="0"/>
        <v>2</v>
      </c>
      <c r="L45" s="23" t="s">
        <v>98</v>
      </c>
      <c r="M45" s="23" t="s">
        <v>98</v>
      </c>
    </row>
    <row r="46" spans="1:14" ht="53.25" customHeight="1" x14ac:dyDescent="0.25">
      <c r="A46" s="2"/>
      <c r="B46" s="6"/>
      <c r="C46" s="1">
        <v>1.8099547511312218E-3</v>
      </c>
      <c r="D46" s="1"/>
      <c r="E46" s="17" t="s">
        <v>54</v>
      </c>
      <c r="F46" s="25" t="s">
        <v>99</v>
      </c>
      <c r="G46" s="2" t="s">
        <v>68</v>
      </c>
      <c r="H46" s="2"/>
      <c r="I46" s="2"/>
      <c r="K46" s="23">
        <f t="shared" si="0"/>
        <v>2</v>
      </c>
      <c r="L46" s="23"/>
      <c r="M46" s="23" t="s">
        <v>98</v>
      </c>
      <c r="N46" s="21" t="s">
        <v>72</v>
      </c>
    </row>
    <row r="47" spans="1:14" ht="53.25" customHeight="1" x14ac:dyDescent="0.25">
      <c r="A47" s="2"/>
      <c r="B47" s="6"/>
      <c r="C47" s="1">
        <v>1.8099547511312218E-3</v>
      </c>
      <c r="D47" s="1"/>
      <c r="E47" s="26" t="s">
        <v>55</v>
      </c>
      <c r="F47" s="25" t="s">
        <v>95</v>
      </c>
      <c r="G47" s="2" t="s">
        <v>68</v>
      </c>
      <c r="H47" s="2" t="s">
        <v>70</v>
      </c>
      <c r="I47" s="2" t="s">
        <v>70</v>
      </c>
      <c r="J47" s="20" t="s">
        <v>68</v>
      </c>
      <c r="K47" s="23">
        <f t="shared" si="0"/>
        <v>6</v>
      </c>
      <c r="L47" s="23" t="s">
        <v>98</v>
      </c>
      <c r="M47" s="23"/>
      <c r="N47" s="24" t="s">
        <v>84</v>
      </c>
    </row>
    <row r="48" spans="1:14" ht="53.25" customHeight="1" x14ac:dyDescent="0.25">
      <c r="A48" s="2"/>
      <c r="B48" s="6"/>
      <c r="C48" s="1">
        <v>1.8099547511312218E-3</v>
      </c>
      <c r="D48" s="1"/>
      <c r="E48" s="17" t="s">
        <v>57</v>
      </c>
      <c r="F48" s="25" t="s">
        <v>91</v>
      </c>
      <c r="G48" s="2" t="s">
        <v>69</v>
      </c>
      <c r="H48" s="2"/>
      <c r="I48" s="2"/>
      <c r="K48" s="23">
        <f t="shared" si="0"/>
        <v>0</v>
      </c>
      <c r="L48" s="23"/>
      <c r="M48" s="23"/>
    </row>
    <row r="49" spans="1:14" ht="53.25" customHeight="1" x14ac:dyDescent="0.25">
      <c r="A49" s="2"/>
      <c r="B49" s="6"/>
      <c r="C49" s="1">
        <v>1.8099547511312218E-3</v>
      </c>
      <c r="D49" s="1"/>
      <c r="E49" s="26" t="s">
        <v>25</v>
      </c>
      <c r="F49" s="25" t="s">
        <v>88</v>
      </c>
      <c r="G49" s="2" t="s">
        <v>68</v>
      </c>
      <c r="H49" s="2" t="s">
        <v>68</v>
      </c>
      <c r="I49" s="2" t="s">
        <v>68</v>
      </c>
      <c r="J49" s="20" t="s">
        <v>68</v>
      </c>
      <c r="K49" s="23">
        <f t="shared" si="0"/>
        <v>8</v>
      </c>
      <c r="L49" s="23" t="s">
        <v>98</v>
      </c>
      <c r="M49" s="23" t="s">
        <v>98</v>
      </c>
    </row>
    <row r="50" spans="1:14" ht="53.25" customHeight="1" x14ac:dyDescent="0.25">
      <c r="A50" s="2"/>
      <c r="B50" s="6"/>
      <c r="C50" s="1">
        <v>1.8099547511312218E-3</v>
      </c>
      <c r="D50" s="1"/>
      <c r="E50" s="17" t="s">
        <v>56</v>
      </c>
      <c r="G50" s="2" t="s">
        <v>69</v>
      </c>
      <c r="H50" s="2"/>
      <c r="I50" s="2"/>
      <c r="K50" s="23">
        <f t="shared" si="0"/>
        <v>0</v>
      </c>
      <c r="L50" s="23"/>
      <c r="M50" s="23"/>
      <c r="N50" s="21" t="s">
        <v>74</v>
      </c>
    </row>
    <row r="51" spans="1:14" ht="53.25" customHeight="1" x14ac:dyDescent="0.25">
      <c r="A51" s="2"/>
      <c r="B51" s="6"/>
      <c r="C51" s="1">
        <v>1.8099547511312218E-3</v>
      </c>
      <c r="D51" s="1"/>
      <c r="E51" s="26" t="s">
        <v>10</v>
      </c>
      <c r="F51" s="25" t="s">
        <v>90</v>
      </c>
      <c r="G51" s="2" t="s">
        <v>68</v>
      </c>
      <c r="H51" s="2" t="s">
        <v>70</v>
      </c>
      <c r="I51" s="2" t="s">
        <v>70</v>
      </c>
      <c r="J51" s="20" t="s">
        <v>68</v>
      </c>
      <c r="K51" s="23">
        <f t="shared" si="0"/>
        <v>6</v>
      </c>
      <c r="L51" s="23" t="s">
        <v>98</v>
      </c>
      <c r="M51" s="23" t="s">
        <v>98</v>
      </c>
      <c r="N51" s="21" t="s">
        <v>85</v>
      </c>
    </row>
    <row r="52" spans="1:14" ht="53.25" customHeight="1" x14ac:dyDescent="0.25">
      <c r="A52" s="2"/>
      <c r="B52" s="6"/>
      <c r="C52" s="1">
        <v>1.8099547511312218E-3</v>
      </c>
      <c r="D52" s="1"/>
      <c r="E52" s="17" t="s">
        <v>11</v>
      </c>
      <c r="F52" s="25" t="s">
        <v>92</v>
      </c>
      <c r="G52" s="2" t="s">
        <v>68</v>
      </c>
      <c r="H52" s="2" t="s">
        <v>70</v>
      </c>
      <c r="I52" s="2" t="s">
        <v>70</v>
      </c>
      <c r="J52" s="20" t="s">
        <v>68</v>
      </c>
      <c r="K52" s="23">
        <f t="shared" si="0"/>
        <v>6</v>
      </c>
      <c r="L52" s="23"/>
      <c r="M52" s="23"/>
    </row>
    <row r="53" spans="1:14" ht="53.25" customHeight="1" x14ac:dyDescent="0.25">
      <c r="A53" s="2"/>
      <c r="B53" s="6"/>
      <c r="C53" s="1">
        <v>1.8099547511312218E-3</v>
      </c>
      <c r="D53" s="1"/>
      <c r="E53" s="17" t="s">
        <v>61</v>
      </c>
      <c r="G53" s="2" t="s">
        <v>69</v>
      </c>
      <c r="H53" s="2"/>
      <c r="I53" s="2"/>
      <c r="K53" s="23">
        <f t="shared" si="0"/>
        <v>0</v>
      </c>
      <c r="L53" s="23"/>
      <c r="M53" s="23"/>
    </row>
    <row r="54" spans="1:14" ht="53.25" customHeight="1" x14ac:dyDescent="0.25">
      <c r="A54" s="2"/>
      <c r="B54" s="6"/>
      <c r="C54" s="1">
        <v>1.8099547511312218E-3</v>
      </c>
      <c r="D54" s="1"/>
      <c r="E54" s="17" t="s">
        <v>58</v>
      </c>
      <c r="F54" s="25" t="s">
        <v>92</v>
      </c>
      <c r="G54" s="2" t="s">
        <v>68</v>
      </c>
      <c r="H54" s="2" t="s">
        <v>70</v>
      </c>
      <c r="I54" s="2" t="s">
        <v>70</v>
      </c>
      <c r="J54" s="20" t="s">
        <v>68</v>
      </c>
      <c r="K54" s="23">
        <f t="shared" si="0"/>
        <v>6</v>
      </c>
      <c r="L54" s="23"/>
      <c r="M54" s="23"/>
      <c r="N54" s="21" t="s">
        <v>86</v>
      </c>
    </row>
    <row r="55" spans="1:14" ht="53.25" customHeight="1" x14ac:dyDescent="0.25">
      <c r="A55" s="2"/>
      <c r="B55" s="6"/>
      <c r="C55" s="1">
        <v>1.8099547511312218E-3</v>
      </c>
      <c r="D55" s="1"/>
      <c r="E55" s="17" t="s">
        <v>59</v>
      </c>
      <c r="F55" s="25" t="s">
        <v>99</v>
      </c>
      <c r="G55" s="2" t="s">
        <v>68</v>
      </c>
      <c r="H55" s="2"/>
      <c r="I55" s="2"/>
      <c r="K55" s="23">
        <f t="shared" si="0"/>
        <v>2</v>
      </c>
      <c r="L55" s="23"/>
      <c r="M55" s="23" t="s">
        <v>98</v>
      </c>
      <c r="N55" s="21" t="s">
        <v>75</v>
      </c>
    </row>
    <row r="56" spans="1:14" ht="53.25" customHeight="1" x14ac:dyDescent="0.25">
      <c r="A56" s="2"/>
      <c r="B56" s="6"/>
      <c r="C56" s="1">
        <v>1.8099547511312218E-3</v>
      </c>
      <c r="D56" s="1"/>
      <c r="E56" s="17" t="s">
        <v>60</v>
      </c>
      <c r="F56" s="25" t="s">
        <v>92</v>
      </c>
      <c r="G56" s="2" t="s">
        <v>68</v>
      </c>
      <c r="H56" s="2" t="s">
        <v>70</v>
      </c>
      <c r="I56" s="2" t="s">
        <v>70</v>
      </c>
      <c r="J56" s="20" t="s">
        <v>68</v>
      </c>
      <c r="K56" s="23">
        <f t="shared" si="0"/>
        <v>6</v>
      </c>
      <c r="L56" s="23"/>
      <c r="M56" s="23"/>
      <c r="N56" s="21" t="s">
        <v>86</v>
      </c>
    </row>
    <row r="57" spans="1:14" ht="53.25" customHeight="1" x14ac:dyDescent="0.25">
      <c r="A57" s="2"/>
      <c r="B57" s="6"/>
      <c r="C57" s="5">
        <v>2.5339366515837104E-2</v>
      </c>
      <c r="E57" s="18" t="s">
        <v>20</v>
      </c>
      <c r="G57" s="2" t="s">
        <v>69</v>
      </c>
      <c r="H57" s="2"/>
      <c r="I57" s="2"/>
      <c r="K57" s="23">
        <f t="shared" si="0"/>
        <v>0</v>
      </c>
      <c r="L57" s="23"/>
      <c r="M57" s="23"/>
    </row>
    <row r="58" spans="1:14" ht="53.25" customHeight="1" x14ac:dyDescent="0.25">
      <c r="A58" s="2"/>
      <c r="B58" s="6"/>
      <c r="H58" s="2"/>
      <c r="I58" s="2"/>
    </row>
    <row r="59" spans="1:14" ht="53.25" customHeight="1" x14ac:dyDescent="0.25">
      <c r="A59" s="2"/>
      <c r="B59" s="6"/>
      <c r="H59" s="2"/>
      <c r="I59" s="2"/>
    </row>
    <row r="60" spans="1:14" ht="53.25" customHeight="1" x14ac:dyDescent="0.25">
      <c r="A60" s="2"/>
      <c r="B60" s="6"/>
      <c r="H60" s="2"/>
      <c r="I60" s="2"/>
    </row>
    <row r="61" spans="1:14" ht="53.25" customHeight="1" x14ac:dyDescent="0.25">
      <c r="A61" s="2"/>
      <c r="B61" s="6"/>
      <c r="H61" s="2"/>
      <c r="I61" s="2"/>
    </row>
    <row r="62" spans="1:14" ht="53.25" customHeight="1" x14ac:dyDescent="0.25">
      <c r="A62" s="2"/>
      <c r="B62" s="6"/>
      <c r="H62" s="2"/>
      <c r="I62" s="2"/>
    </row>
    <row r="63" spans="1:14" ht="53.25" customHeight="1" x14ac:dyDescent="0.25">
      <c r="A63" s="2"/>
      <c r="B63" s="6"/>
    </row>
    <row r="64" spans="1:14" ht="53.25" customHeight="1" x14ac:dyDescent="0.25">
      <c r="A64" s="2"/>
      <c r="B64" s="6"/>
    </row>
    <row r="65" spans="1:2" ht="53.25" customHeight="1" x14ac:dyDescent="0.25">
      <c r="A65" s="2"/>
      <c r="B65" s="6"/>
    </row>
    <row r="66" spans="1:2" ht="53.25" customHeight="1" x14ac:dyDescent="0.25">
      <c r="A66" s="2"/>
      <c r="B66" s="6"/>
    </row>
    <row r="67" spans="1:2" ht="53.25" customHeight="1" x14ac:dyDescent="0.25">
      <c r="A67" s="2"/>
      <c r="B67" s="6"/>
    </row>
    <row r="68" spans="1:2" ht="53.25" customHeight="1" x14ac:dyDescent="0.25">
      <c r="A68" s="2"/>
      <c r="B68" s="6"/>
    </row>
    <row r="69" spans="1:2" ht="53.25" customHeight="1" x14ac:dyDescent="0.25">
      <c r="A69" s="2"/>
      <c r="B69" s="6"/>
    </row>
    <row r="70" spans="1:2" ht="53.25" customHeight="1" x14ac:dyDescent="0.25">
      <c r="A70" s="2"/>
      <c r="B70" s="6"/>
    </row>
    <row r="71" spans="1:2" ht="53.25" customHeight="1" x14ac:dyDescent="0.25">
      <c r="A71" s="2"/>
      <c r="B71" s="6"/>
    </row>
    <row r="72" spans="1:2" ht="53.25" customHeight="1" x14ac:dyDescent="0.25">
      <c r="A72" s="2"/>
      <c r="B72" s="6"/>
    </row>
    <row r="73" spans="1:2" ht="53.25" customHeight="1" x14ac:dyDescent="0.25">
      <c r="A73" s="2"/>
      <c r="B73" s="6"/>
    </row>
    <row r="74" spans="1:2" ht="53.25" customHeight="1" x14ac:dyDescent="0.25">
      <c r="A74" s="2"/>
      <c r="B74" s="6"/>
    </row>
    <row r="75" spans="1:2" ht="53.25" customHeight="1" x14ac:dyDescent="0.25">
      <c r="A75" s="2"/>
      <c r="B75" s="6"/>
    </row>
    <row r="76" spans="1:2" ht="53.25" customHeight="1" x14ac:dyDescent="0.25">
      <c r="A76" s="2"/>
      <c r="B76" s="6"/>
    </row>
    <row r="77" spans="1:2" ht="53.25" customHeight="1" x14ac:dyDescent="0.25">
      <c r="A77" s="2"/>
      <c r="B77" s="6"/>
    </row>
    <row r="78" spans="1:2" ht="53.25" customHeight="1" x14ac:dyDescent="0.25">
      <c r="A78" s="2"/>
      <c r="B78" s="6"/>
    </row>
    <row r="79" spans="1:2" ht="53.25" customHeight="1" x14ac:dyDescent="0.25">
      <c r="A79" s="2"/>
      <c r="B79" s="6"/>
    </row>
    <row r="80" spans="1:2" ht="53.25" customHeight="1" x14ac:dyDescent="0.25">
      <c r="A80" s="2"/>
      <c r="B80" s="6"/>
    </row>
    <row r="81" spans="1:2" ht="53.25" customHeight="1" x14ac:dyDescent="0.25">
      <c r="A81" s="2"/>
      <c r="B81" s="6"/>
    </row>
    <row r="82" spans="1:2" ht="53.25" customHeight="1" x14ac:dyDescent="0.25">
      <c r="A82" s="2"/>
      <c r="B82" s="6"/>
    </row>
    <row r="83" spans="1:2" ht="53.25" customHeight="1" x14ac:dyDescent="0.25">
      <c r="A83" s="2"/>
      <c r="B83" s="6"/>
    </row>
    <row r="84" spans="1:2" ht="53.25" customHeight="1" x14ac:dyDescent="0.25">
      <c r="A84" s="2"/>
      <c r="B84" s="6"/>
    </row>
    <row r="85" spans="1:2" ht="53.25" customHeight="1" x14ac:dyDescent="0.25">
      <c r="A85" s="2"/>
      <c r="B85" s="6"/>
    </row>
    <row r="86" spans="1:2" ht="53.25" customHeight="1" x14ac:dyDescent="0.25">
      <c r="A86" s="2"/>
      <c r="B86" s="6"/>
    </row>
    <row r="87" spans="1:2" ht="53.25" customHeight="1" x14ac:dyDescent="0.25">
      <c r="A87" s="2"/>
      <c r="B87" s="6"/>
    </row>
    <row r="88" spans="1:2" ht="53.25" customHeight="1" x14ac:dyDescent="0.25">
      <c r="A88" s="2"/>
      <c r="B88" s="6"/>
    </row>
    <row r="89" spans="1:2" x14ac:dyDescent="0.25">
      <c r="A89" s="2"/>
      <c r="B89" s="6"/>
    </row>
    <row r="90" spans="1:2" x14ac:dyDescent="0.25">
      <c r="A90" s="2"/>
      <c r="B90" s="6"/>
    </row>
    <row r="91" spans="1:2" x14ac:dyDescent="0.25">
      <c r="A91" s="2"/>
      <c r="B91" s="6"/>
    </row>
    <row r="92" spans="1:2" x14ac:dyDescent="0.25">
      <c r="A92" s="2"/>
      <c r="B92" s="6"/>
    </row>
    <row r="93" spans="1:2" x14ac:dyDescent="0.25">
      <c r="A93" s="2"/>
      <c r="B93" s="6"/>
    </row>
    <row r="94" spans="1:2" x14ac:dyDescent="0.25">
      <c r="A94" s="2"/>
      <c r="B94" s="6"/>
    </row>
    <row r="95" spans="1:2" x14ac:dyDescent="0.25">
      <c r="A95" s="2"/>
      <c r="B95" s="6"/>
    </row>
    <row r="96" spans="1:2" x14ac:dyDescent="0.25">
      <c r="A96" s="2"/>
      <c r="B96" s="6"/>
    </row>
    <row r="97" spans="1:2" x14ac:dyDescent="0.25">
      <c r="A97" s="2"/>
      <c r="B97" s="6"/>
    </row>
    <row r="98" spans="1:2" x14ac:dyDescent="0.25">
      <c r="A98" s="2"/>
      <c r="B98" s="6"/>
    </row>
    <row r="99" spans="1:2" x14ac:dyDescent="0.25">
      <c r="A99" s="2"/>
      <c r="B99" s="6"/>
    </row>
    <row r="100" spans="1:2" x14ac:dyDescent="0.25">
      <c r="A100" s="2"/>
      <c r="B100" s="6"/>
    </row>
    <row r="101" spans="1:2" x14ac:dyDescent="0.25">
      <c r="A101" s="2"/>
      <c r="B101" s="6"/>
    </row>
    <row r="102" spans="1:2" x14ac:dyDescent="0.25">
      <c r="A102" s="2"/>
      <c r="B102" s="6"/>
    </row>
    <row r="103" spans="1:2" x14ac:dyDescent="0.25">
      <c r="A103" s="2"/>
      <c r="B103" s="6"/>
    </row>
    <row r="104" spans="1:2" x14ac:dyDescent="0.25">
      <c r="A104" s="2"/>
      <c r="B104" s="6"/>
    </row>
    <row r="105" spans="1:2" x14ac:dyDescent="0.25">
      <c r="A105" s="2"/>
      <c r="B105" s="6"/>
    </row>
    <row r="106" spans="1:2" x14ac:dyDescent="0.25">
      <c r="A106" s="2"/>
      <c r="B106" s="6"/>
    </row>
    <row r="107" spans="1:2" x14ac:dyDescent="0.25">
      <c r="A107" s="2"/>
      <c r="B107" s="6"/>
    </row>
    <row r="108" spans="1:2" x14ac:dyDescent="0.25">
      <c r="A108" s="2"/>
      <c r="B108" s="6"/>
    </row>
    <row r="109" spans="1:2" x14ac:dyDescent="0.25">
      <c r="A109" s="2"/>
      <c r="B109" s="6"/>
    </row>
    <row r="110" spans="1:2" x14ac:dyDescent="0.25">
      <c r="A110" s="2"/>
      <c r="B110" s="6"/>
    </row>
    <row r="111" spans="1:2" x14ac:dyDescent="0.25">
      <c r="A111" s="2"/>
      <c r="B111" s="6"/>
    </row>
    <row r="112" spans="1:2" x14ac:dyDescent="0.25">
      <c r="A112" s="2"/>
      <c r="B112" s="6"/>
    </row>
    <row r="113" spans="1:2" x14ac:dyDescent="0.25">
      <c r="A113" s="2"/>
      <c r="B113" s="6"/>
    </row>
    <row r="114" spans="1:2" x14ac:dyDescent="0.25">
      <c r="A114" s="2"/>
      <c r="B114" s="6"/>
    </row>
    <row r="115" spans="1:2" x14ac:dyDescent="0.25">
      <c r="A115" s="2"/>
      <c r="B115" s="6"/>
    </row>
    <row r="116" spans="1:2" x14ac:dyDescent="0.25">
      <c r="A116" s="2"/>
      <c r="B116" s="6"/>
    </row>
    <row r="117" spans="1:2" x14ac:dyDescent="0.25">
      <c r="A117" s="2"/>
      <c r="B117" s="6"/>
    </row>
    <row r="118" spans="1:2" x14ac:dyDescent="0.25">
      <c r="A118" s="2"/>
      <c r="B118" s="6"/>
    </row>
    <row r="119" spans="1:2" x14ac:dyDescent="0.25">
      <c r="A119" s="2"/>
      <c r="B119" s="6"/>
    </row>
    <row r="120" spans="1:2" x14ac:dyDescent="0.25">
      <c r="A120" s="2"/>
      <c r="B120" s="6"/>
    </row>
    <row r="121" spans="1:2" x14ac:dyDescent="0.25">
      <c r="A121" s="2"/>
      <c r="B121" s="6"/>
    </row>
    <row r="122" spans="1:2" x14ac:dyDescent="0.25">
      <c r="A122" s="2"/>
      <c r="B122" s="6"/>
    </row>
    <row r="123" spans="1:2" x14ac:dyDescent="0.25">
      <c r="A123" s="2"/>
      <c r="B123" s="6"/>
    </row>
    <row r="124" spans="1:2" x14ac:dyDescent="0.25">
      <c r="A124" s="2"/>
      <c r="B124" s="6"/>
    </row>
    <row r="125" spans="1:2" x14ac:dyDescent="0.25">
      <c r="A125" s="2"/>
      <c r="B125" s="6"/>
    </row>
    <row r="126" spans="1:2" x14ac:dyDescent="0.25">
      <c r="A126" s="2"/>
      <c r="B126" s="6"/>
    </row>
    <row r="127" spans="1:2" x14ac:dyDescent="0.25">
      <c r="A127" s="2"/>
      <c r="B127" s="6"/>
    </row>
    <row r="128" spans="1:2" x14ac:dyDescent="0.25">
      <c r="A128" s="2"/>
      <c r="B128" s="6"/>
    </row>
    <row r="129" spans="1:2" x14ac:dyDescent="0.25">
      <c r="A129" s="2"/>
      <c r="B129" s="6"/>
    </row>
    <row r="130" spans="1:2" x14ac:dyDescent="0.25">
      <c r="A130" s="2"/>
      <c r="B130" s="6"/>
    </row>
    <row r="131" spans="1:2" x14ac:dyDescent="0.25">
      <c r="A131" s="2"/>
      <c r="B131" s="6"/>
    </row>
    <row r="132" spans="1:2" x14ac:dyDescent="0.25">
      <c r="A132" s="2"/>
      <c r="B132" s="6"/>
    </row>
    <row r="133" spans="1:2" x14ac:dyDescent="0.25">
      <c r="A133" s="2"/>
      <c r="B133" s="6"/>
    </row>
    <row r="134" spans="1:2" x14ac:dyDescent="0.25">
      <c r="A134" s="2"/>
      <c r="B134" s="6"/>
    </row>
    <row r="135" spans="1:2" x14ac:dyDescent="0.25">
      <c r="A135" s="2"/>
      <c r="B135" s="6"/>
    </row>
    <row r="136" spans="1:2" x14ac:dyDescent="0.25">
      <c r="A136" s="2"/>
      <c r="B136" s="6"/>
    </row>
    <row r="137" spans="1:2" x14ac:dyDescent="0.25">
      <c r="A137" s="2"/>
      <c r="B137" s="6"/>
    </row>
    <row r="138" spans="1:2" x14ac:dyDescent="0.25">
      <c r="A138" s="2"/>
      <c r="B138" s="6"/>
    </row>
    <row r="139" spans="1:2" x14ac:dyDescent="0.25">
      <c r="A139" s="2"/>
      <c r="B139" s="6"/>
    </row>
    <row r="140" spans="1:2" x14ac:dyDescent="0.25">
      <c r="A140" s="2"/>
      <c r="B140" s="6"/>
    </row>
    <row r="141" spans="1:2" x14ac:dyDescent="0.25">
      <c r="A141" s="2"/>
      <c r="B141" s="6"/>
    </row>
    <row r="142" spans="1:2" x14ac:dyDescent="0.25">
      <c r="A142" s="2"/>
      <c r="B142" s="6"/>
    </row>
    <row r="143" spans="1:2" x14ac:dyDescent="0.25">
      <c r="A143" s="2"/>
      <c r="B143" s="6"/>
    </row>
    <row r="144" spans="1:2" x14ac:dyDescent="0.25">
      <c r="A144" s="2"/>
      <c r="B144" s="6"/>
    </row>
    <row r="145" spans="1:2" x14ac:dyDescent="0.25">
      <c r="A145" s="2"/>
      <c r="B145" s="6"/>
    </row>
    <row r="146" spans="1:2" x14ac:dyDescent="0.25">
      <c r="A146" s="2"/>
      <c r="B146" s="6"/>
    </row>
    <row r="147" spans="1:2" x14ac:dyDescent="0.25">
      <c r="A147" s="2"/>
      <c r="B147" s="6"/>
    </row>
    <row r="148" spans="1:2" x14ac:dyDescent="0.25">
      <c r="A148" s="2"/>
      <c r="B148" s="6"/>
    </row>
    <row r="149" spans="1:2" x14ac:dyDescent="0.25">
      <c r="A149" s="2"/>
      <c r="B149" s="6"/>
    </row>
    <row r="150" spans="1:2" x14ac:dyDescent="0.25">
      <c r="A150" s="2"/>
      <c r="B150" s="6"/>
    </row>
    <row r="151" spans="1:2" x14ac:dyDescent="0.25">
      <c r="A151" s="2"/>
      <c r="B151" s="6"/>
    </row>
    <row r="152" spans="1:2" x14ac:dyDescent="0.25">
      <c r="A152" s="2"/>
      <c r="B152" s="6"/>
    </row>
    <row r="153" spans="1:2" x14ac:dyDescent="0.25">
      <c r="A153" s="2"/>
      <c r="B153" s="6"/>
    </row>
    <row r="154" spans="1:2" x14ac:dyDescent="0.25">
      <c r="A154" s="2"/>
      <c r="B154" s="6"/>
    </row>
    <row r="155" spans="1:2" x14ac:dyDescent="0.25">
      <c r="A155" s="2"/>
      <c r="B155" s="6"/>
    </row>
    <row r="156" spans="1:2" x14ac:dyDescent="0.25">
      <c r="A156" s="2"/>
      <c r="B156" s="6"/>
    </row>
    <row r="157" spans="1:2" x14ac:dyDescent="0.25">
      <c r="A157" s="2"/>
      <c r="B157" s="6"/>
    </row>
    <row r="158" spans="1:2" x14ac:dyDescent="0.25">
      <c r="A158" s="2"/>
      <c r="B158" s="6"/>
    </row>
    <row r="159" spans="1:2" x14ac:dyDescent="0.25">
      <c r="A159" s="2"/>
      <c r="B159" s="6"/>
    </row>
    <row r="160" spans="1:2" x14ac:dyDescent="0.25">
      <c r="A160" s="2"/>
      <c r="B160" s="6"/>
    </row>
    <row r="161" spans="1:2" x14ac:dyDescent="0.25">
      <c r="A161" s="2"/>
      <c r="B161" s="6"/>
    </row>
    <row r="162" spans="1:2" x14ac:dyDescent="0.25">
      <c r="A162" s="2"/>
      <c r="B162" s="6"/>
    </row>
    <row r="163" spans="1:2" x14ac:dyDescent="0.25">
      <c r="A163" s="2"/>
      <c r="B163" s="6"/>
    </row>
    <row r="164" spans="1:2" x14ac:dyDescent="0.25">
      <c r="A164" s="2"/>
      <c r="B164" s="6"/>
    </row>
    <row r="165" spans="1:2" x14ac:dyDescent="0.25">
      <c r="A165" s="2"/>
      <c r="B165" s="6"/>
    </row>
    <row r="166" spans="1:2" x14ac:dyDescent="0.25">
      <c r="A166" s="2"/>
      <c r="B166" s="6"/>
    </row>
    <row r="167" spans="1:2" x14ac:dyDescent="0.25">
      <c r="A167" s="2"/>
      <c r="B167" s="6"/>
    </row>
    <row r="168" spans="1:2" x14ac:dyDescent="0.25">
      <c r="A168" s="2"/>
      <c r="B168" s="6"/>
    </row>
    <row r="169" spans="1:2" x14ac:dyDescent="0.25">
      <c r="A169" s="2"/>
      <c r="B169" s="6"/>
    </row>
    <row r="170" spans="1:2" x14ac:dyDescent="0.25">
      <c r="A170" s="2"/>
      <c r="B170" s="6"/>
    </row>
    <row r="171" spans="1:2" x14ac:dyDescent="0.25">
      <c r="A171" s="2"/>
      <c r="B171" s="6"/>
    </row>
    <row r="172" spans="1:2" x14ac:dyDescent="0.25">
      <c r="A172" s="2"/>
      <c r="B172" s="6"/>
    </row>
    <row r="173" spans="1:2" x14ac:dyDescent="0.25">
      <c r="A173" s="2"/>
      <c r="B173" s="6"/>
    </row>
    <row r="174" spans="1:2" x14ac:dyDescent="0.25">
      <c r="A174" s="2"/>
      <c r="B174" s="6"/>
    </row>
    <row r="175" spans="1:2" x14ac:dyDescent="0.25">
      <c r="A175" s="2"/>
      <c r="B175" s="6"/>
    </row>
    <row r="176" spans="1:2" x14ac:dyDescent="0.25">
      <c r="A176" s="2"/>
      <c r="B176" s="6"/>
    </row>
    <row r="177" spans="1:2" x14ac:dyDescent="0.25">
      <c r="A177" s="2"/>
      <c r="B177" s="6"/>
    </row>
    <row r="178" spans="1:2" x14ac:dyDescent="0.25">
      <c r="A178" s="2"/>
      <c r="B178" s="6"/>
    </row>
    <row r="179" spans="1:2" x14ac:dyDescent="0.25">
      <c r="A179" s="2"/>
      <c r="B179" s="6"/>
    </row>
    <row r="180" spans="1:2" x14ac:dyDescent="0.25">
      <c r="A180" s="2"/>
      <c r="B180" s="6"/>
    </row>
    <row r="181" spans="1:2" x14ac:dyDescent="0.25">
      <c r="A181" s="2"/>
      <c r="B181" s="6"/>
    </row>
    <row r="182" spans="1:2" x14ac:dyDescent="0.25">
      <c r="A182" s="2"/>
      <c r="B182" s="6"/>
    </row>
    <row r="183" spans="1:2" x14ac:dyDescent="0.25">
      <c r="A183" s="2"/>
      <c r="B183" s="6"/>
    </row>
    <row r="184" spans="1:2" x14ac:dyDescent="0.25">
      <c r="A184" s="2"/>
      <c r="B184" s="6"/>
    </row>
    <row r="185" spans="1:2" x14ac:dyDescent="0.25">
      <c r="A185" s="2"/>
      <c r="B185" s="6"/>
    </row>
    <row r="186" spans="1:2" x14ac:dyDescent="0.25">
      <c r="A186" s="2"/>
      <c r="B186" s="6"/>
    </row>
    <row r="187" spans="1:2" x14ac:dyDescent="0.25">
      <c r="A187" s="2"/>
      <c r="B187" s="6"/>
    </row>
    <row r="188" spans="1:2" x14ac:dyDescent="0.25">
      <c r="A188" s="2"/>
      <c r="B188" s="6"/>
    </row>
    <row r="189" spans="1:2" x14ac:dyDescent="0.25">
      <c r="A189" s="2"/>
      <c r="B189" s="6"/>
    </row>
    <row r="190" spans="1:2" x14ac:dyDescent="0.25">
      <c r="A190" s="2"/>
      <c r="B190" s="6"/>
    </row>
    <row r="191" spans="1:2" x14ac:dyDescent="0.25">
      <c r="A191" s="2"/>
      <c r="B191" s="6"/>
    </row>
    <row r="192" spans="1:2" x14ac:dyDescent="0.25">
      <c r="A192" s="2"/>
      <c r="B192" s="6"/>
    </row>
    <row r="193" spans="1:2" x14ac:dyDescent="0.25">
      <c r="A193" s="2"/>
      <c r="B193" s="6"/>
    </row>
    <row r="194" spans="1:2" x14ac:dyDescent="0.25">
      <c r="A194" s="2"/>
      <c r="B194" s="6"/>
    </row>
    <row r="195" spans="1:2" x14ac:dyDescent="0.25">
      <c r="A195" s="2"/>
      <c r="B195" s="6"/>
    </row>
    <row r="196" spans="1:2" x14ac:dyDescent="0.25">
      <c r="A196" s="2"/>
      <c r="B196" s="6"/>
    </row>
    <row r="197" spans="1:2" x14ac:dyDescent="0.25">
      <c r="A197" s="2"/>
      <c r="B197" s="6"/>
    </row>
    <row r="198" spans="1:2" x14ac:dyDescent="0.25">
      <c r="A198" s="2"/>
      <c r="B198" s="6"/>
    </row>
    <row r="199" spans="1:2" x14ac:dyDescent="0.25">
      <c r="A199" s="2"/>
      <c r="B199" s="6"/>
    </row>
    <row r="200" spans="1:2" x14ac:dyDescent="0.25">
      <c r="A200" s="2"/>
      <c r="B200" s="6"/>
    </row>
    <row r="201" spans="1:2" x14ac:dyDescent="0.25">
      <c r="A201" s="2"/>
      <c r="B201" s="6"/>
    </row>
    <row r="202" spans="1:2" x14ac:dyDescent="0.25">
      <c r="A202" s="2"/>
      <c r="B202" s="6"/>
    </row>
    <row r="203" spans="1:2" x14ac:dyDescent="0.25">
      <c r="A203" s="2"/>
      <c r="B203" s="6"/>
    </row>
    <row r="204" spans="1:2" x14ac:dyDescent="0.25">
      <c r="A204" s="2"/>
      <c r="B204" s="6"/>
    </row>
    <row r="205" spans="1:2" x14ac:dyDescent="0.25">
      <c r="A205" s="2"/>
      <c r="B205" s="6"/>
    </row>
    <row r="206" spans="1:2" x14ac:dyDescent="0.25">
      <c r="A206" s="2"/>
      <c r="B206" s="6"/>
    </row>
    <row r="207" spans="1:2" x14ac:dyDescent="0.25">
      <c r="A207" s="2"/>
      <c r="B207" s="6"/>
    </row>
    <row r="208" spans="1:2" x14ac:dyDescent="0.25">
      <c r="A208" s="2"/>
      <c r="B208" s="6"/>
    </row>
    <row r="209" spans="1:2" x14ac:dyDescent="0.25">
      <c r="A209" s="2"/>
      <c r="B209" s="6"/>
    </row>
    <row r="210" spans="1:2" x14ac:dyDescent="0.25">
      <c r="A210" s="2"/>
      <c r="B210" s="6"/>
    </row>
    <row r="211" spans="1:2" x14ac:dyDescent="0.25">
      <c r="A211" s="2"/>
      <c r="B211" s="6"/>
    </row>
    <row r="212" spans="1:2" x14ac:dyDescent="0.25">
      <c r="A212" s="2"/>
      <c r="B212" s="6"/>
    </row>
    <row r="213" spans="1:2" x14ac:dyDescent="0.25">
      <c r="A213" s="2"/>
      <c r="B213" s="6"/>
    </row>
    <row r="214" spans="1:2" x14ac:dyDescent="0.25">
      <c r="A214" s="2"/>
      <c r="B214" s="6"/>
    </row>
    <row r="215" spans="1:2" x14ac:dyDescent="0.25">
      <c r="A215" s="2"/>
      <c r="B215" s="6"/>
    </row>
    <row r="216" spans="1:2" x14ac:dyDescent="0.25">
      <c r="A216" s="2"/>
      <c r="B216" s="6"/>
    </row>
    <row r="217" spans="1:2" x14ac:dyDescent="0.25">
      <c r="A217" s="2"/>
      <c r="B217" s="6"/>
    </row>
    <row r="218" spans="1:2" x14ac:dyDescent="0.25">
      <c r="A218" s="2"/>
      <c r="B218" s="6"/>
    </row>
    <row r="219" spans="1:2" x14ac:dyDescent="0.25">
      <c r="A219" s="2"/>
      <c r="B219" s="6"/>
    </row>
    <row r="220" spans="1:2" x14ac:dyDescent="0.25">
      <c r="A220" s="2"/>
      <c r="B220" s="6"/>
    </row>
    <row r="221" spans="1:2" x14ac:dyDescent="0.25">
      <c r="A221" s="2"/>
      <c r="B221" s="6"/>
    </row>
    <row r="222" spans="1:2" x14ac:dyDescent="0.25">
      <c r="A222" s="2"/>
      <c r="B222" s="6"/>
    </row>
    <row r="223" spans="1:2" x14ac:dyDescent="0.25">
      <c r="A223" s="2"/>
      <c r="B223" s="6"/>
    </row>
    <row r="224" spans="1:2" x14ac:dyDescent="0.25">
      <c r="A224" s="2"/>
      <c r="B224" s="6"/>
    </row>
    <row r="225" spans="1:2" x14ac:dyDescent="0.25">
      <c r="A225" s="2"/>
      <c r="B225" s="6"/>
    </row>
    <row r="226" spans="1:2" x14ac:dyDescent="0.25">
      <c r="A226" s="2"/>
      <c r="B226" s="6"/>
    </row>
    <row r="227" spans="1:2" x14ac:dyDescent="0.25">
      <c r="A227" s="2"/>
      <c r="B227" s="6"/>
    </row>
    <row r="228" spans="1:2" x14ac:dyDescent="0.25">
      <c r="A228" s="2"/>
      <c r="B228" s="6"/>
    </row>
    <row r="229" spans="1:2" x14ac:dyDescent="0.25">
      <c r="A229" s="2"/>
      <c r="B229" s="6"/>
    </row>
    <row r="230" spans="1:2" x14ac:dyDescent="0.25">
      <c r="A230" s="2"/>
      <c r="B230" s="6"/>
    </row>
    <row r="231" spans="1:2" x14ac:dyDescent="0.25">
      <c r="A231" s="2"/>
      <c r="B231" s="6"/>
    </row>
    <row r="232" spans="1:2" x14ac:dyDescent="0.25">
      <c r="A232" s="2"/>
      <c r="B232" s="6"/>
    </row>
    <row r="233" spans="1:2" x14ac:dyDescent="0.25">
      <c r="A233" s="2"/>
      <c r="B233" s="6"/>
    </row>
    <row r="234" spans="1:2" x14ac:dyDescent="0.25">
      <c r="A234" s="2"/>
      <c r="B234" s="6"/>
    </row>
    <row r="235" spans="1:2" x14ac:dyDescent="0.25">
      <c r="A235" s="2"/>
      <c r="B235" s="6"/>
    </row>
    <row r="236" spans="1:2" x14ac:dyDescent="0.25">
      <c r="A236" s="2"/>
      <c r="B236" s="6"/>
    </row>
    <row r="237" spans="1:2" x14ac:dyDescent="0.25">
      <c r="A237" s="2"/>
      <c r="B237" s="6"/>
    </row>
    <row r="238" spans="1:2" x14ac:dyDescent="0.25">
      <c r="A238" s="2"/>
      <c r="B238" s="6"/>
    </row>
    <row r="239" spans="1:2" x14ac:dyDescent="0.25">
      <c r="A239" s="2"/>
      <c r="B239" s="6"/>
    </row>
    <row r="240" spans="1:2" x14ac:dyDescent="0.25">
      <c r="A240" s="2"/>
      <c r="B240" s="6"/>
    </row>
    <row r="241" spans="1:2" x14ac:dyDescent="0.25">
      <c r="A241" s="2"/>
      <c r="B241" s="6"/>
    </row>
    <row r="242" spans="1:2" x14ac:dyDescent="0.25">
      <c r="A242" s="2"/>
      <c r="B242" s="6"/>
    </row>
    <row r="243" spans="1:2" x14ac:dyDescent="0.25">
      <c r="A243" s="2"/>
      <c r="B243" s="6"/>
    </row>
    <row r="244" spans="1:2" x14ac:dyDescent="0.25">
      <c r="A244" s="2"/>
      <c r="B244" s="6"/>
    </row>
    <row r="245" spans="1:2" x14ac:dyDescent="0.25">
      <c r="A245" s="2"/>
      <c r="B245" s="6"/>
    </row>
    <row r="246" spans="1:2" x14ac:dyDescent="0.25">
      <c r="A246" s="2"/>
      <c r="B246" s="6"/>
    </row>
    <row r="247" spans="1:2" x14ac:dyDescent="0.25">
      <c r="A247" s="2"/>
      <c r="B247" s="6"/>
    </row>
    <row r="248" spans="1:2" x14ac:dyDescent="0.25">
      <c r="A248" s="2"/>
      <c r="B248" s="6"/>
    </row>
    <row r="249" spans="1:2" x14ac:dyDescent="0.25">
      <c r="A249" s="2"/>
      <c r="B249" s="6"/>
    </row>
    <row r="250" spans="1:2" x14ac:dyDescent="0.25">
      <c r="A250" s="2"/>
      <c r="B250" s="6"/>
    </row>
    <row r="251" spans="1:2" x14ac:dyDescent="0.25">
      <c r="A251" s="2"/>
      <c r="B251" s="6"/>
    </row>
    <row r="252" spans="1:2" x14ac:dyDescent="0.25">
      <c r="A252" s="2"/>
      <c r="B252" s="6"/>
    </row>
    <row r="253" spans="1:2" x14ac:dyDescent="0.25">
      <c r="A253" s="2"/>
      <c r="B253" s="6"/>
    </row>
    <row r="254" spans="1:2" x14ac:dyDescent="0.25">
      <c r="A254" s="2"/>
      <c r="B254" s="6"/>
    </row>
    <row r="255" spans="1:2" x14ac:dyDescent="0.25">
      <c r="A255" s="2"/>
      <c r="B255" s="6"/>
    </row>
    <row r="256" spans="1:2" x14ac:dyDescent="0.25">
      <c r="A256" s="2"/>
      <c r="B256" s="6"/>
    </row>
    <row r="257" spans="1:2" x14ac:dyDescent="0.25">
      <c r="A257" s="2"/>
      <c r="B257" s="6"/>
    </row>
    <row r="258" spans="1:2" x14ac:dyDescent="0.25">
      <c r="A258" s="2"/>
      <c r="B258" s="6"/>
    </row>
    <row r="259" spans="1:2" x14ac:dyDescent="0.25">
      <c r="A259" s="2"/>
      <c r="B259" s="6"/>
    </row>
    <row r="260" spans="1:2" x14ac:dyDescent="0.25">
      <c r="A260" s="2"/>
      <c r="B260" s="6"/>
    </row>
  </sheetData>
  <autoFilter ref="A1:N260">
    <filterColumn colId="0" showButton="0"/>
    <filterColumn colId="1" showButton="0"/>
    <filterColumn colId="7" showButton="0"/>
  </autoFilter>
  <mergeCells count="12">
    <mergeCell ref="N1:N2"/>
    <mergeCell ref="K1:K2"/>
    <mergeCell ref="A1:C1"/>
    <mergeCell ref="A2:B2"/>
    <mergeCell ref="J1:J2"/>
    <mergeCell ref="D1:D2"/>
    <mergeCell ref="E1:E2"/>
    <mergeCell ref="H1:I1"/>
    <mergeCell ref="G1:G2"/>
    <mergeCell ref="F1:F2"/>
    <mergeCell ref="L1:L2"/>
    <mergeCell ref="M1:M2"/>
  </mergeCells>
  <conditionalFormatting sqref="F3:J1048576">
    <cfRule type="cellIs" dxfId="11" priority="16" operator="equal">
      <formula>"Non"</formula>
    </cfRule>
    <cfRule type="cellIs" dxfId="10" priority="17" operator="equal">
      <formula>"Moyen"</formula>
    </cfRule>
    <cfRule type="cellIs" dxfId="9" priority="18" operator="equal">
      <formula>"Oui"</formula>
    </cfRule>
  </conditionalFormatting>
  <conditionalFormatting sqref="H1:J2">
    <cfRule type="cellIs" dxfId="8" priority="10" operator="equal">
      <formula>"Non"</formula>
    </cfRule>
    <cfRule type="cellIs" dxfId="7" priority="11" operator="equal">
      <formula>"Moyen"</formula>
    </cfRule>
    <cfRule type="cellIs" dxfId="6" priority="12" operator="equal">
      <formula>"Oui"</formula>
    </cfRule>
  </conditionalFormatting>
  <conditionalFormatting sqref="K1:M1 K2">
    <cfRule type="cellIs" dxfId="5" priority="7" operator="equal">
      <formula>"Non"</formula>
    </cfRule>
    <cfRule type="cellIs" dxfId="4" priority="8" operator="equal">
      <formula>"Moyen"</formula>
    </cfRule>
    <cfRule type="cellIs" dxfId="3" priority="9" operator="equal">
      <formula>"Oui"</formula>
    </cfRule>
  </conditionalFormatting>
  <conditionalFormatting sqref="N1:N2">
    <cfRule type="cellIs" dxfId="2" priority="4" operator="equal">
      <formula>"Non"</formula>
    </cfRule>
    <cfRule type="cellIs" dxfId="1" priority="5" operator="equal">
      <formula>"Moyen"</formula>
    </cfRule>
    <cfRule type="cellIs" dxfId="0" priority="6" operator="equal">
      <formula>"Oui"</formula>
    </cfRule>
  </conditionalFormatting>
  <dataValidations count="3">
    <dataValidation type="list" allowBlank="1" showInputMessage="1" showErrorMessage="1" sqref="F61:F62 G3:J62">
      <formula1>"Oui,Moyen,Non"</formula1>
    </dataValidation>
    <dataValidation type="list" allowBlank="1" showInputMessage="1" showErrorMessage="1" sqref="F58:F60">
      <formula1>"Véhicule se déporte sur la voie du VA, Choc arrière, Changement de voie du VA, Intersection, Cut in, Insertion, Giratoire, Entrée ou sortie de parking, Autre"</formula1>
    </dataValidation>
    <dataValidation type="list" allowBlank="1" showInputMessage="1" showErrorMessage="1" sqref="F3:F57">
      <formula1>"Véhicule surgit à contresens sur la voie du VA, Choc arrière, Changement de voie du VA, Intersection, Cut in, Insertion, Giratoire, Entrée ou sortie de parking, Autre"</formula1>
    </dataValidation>
  </dataValidations>
  <pageMargins left="0.70866141732283472" right="0.70866141732283472" top="0.74803149606299213" bottom="0.74803149606299213" header="0.31496062992125984" footer="0.31496062992125984"/>
  <pageSetup paperSize="8" scale="63" fitToHeight="3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67" r:id="rId4">
          <objectPr defaultSize="0" autoPict="0" r:id="rId5">
            <anchor moveWithCells="1" sizeWithCells="1">
              <from>
                <xdr:col>3</xdr:col>
                <xdr:colOff>66675</xdr:colOff>
                <xdr:row>2</xdr:row>
                <xdr:rowOff>809625</xdr:rowOff>
              </from>
              <to>
                <xdr:col>3</xdr:col>
                <xdr:colOff>619125</xdr:colOff>
                <xdr:row>3</xdr:row>
                <xdr:rowOff>666750</xdr:rowOff>
              </to>
            </anchor>
          </objectPr>
        </oleObject>
      </mc:Choice>
      <mc:Fallback>
        <oleObject progId="PBrush" shapeId="1067" r:id="rId4"/>
      </mc:Fallback>
    </mc:AlternateContent>
    <mc:AlternateContent xmlns:mc="http://schemas.openxmlformats.org/markup-compatibility/2006">
      <mc:Choice Requires="x14">
        <oleObject progId="PBrush" shapeId="1068" r:id="rId6">
          <objectPr defaultSize="0" autoPict="0" r:id="rId7">
            <anchor moveWithCells="1" sizeWithCells="1">
              <from>
                <xdr:col>3</xdr:col>
                <xdr:colOff>104775</xdr:colOff>
                <xdr:row>8</xdr:row>
                <xdr:rowOff>66675</xdr:rowOff>
              </from>
              <to>
                <xdr:col>3</xdr:col>
                <xdr:colOff>647700</xdr:colOff>
                <xdr:row>8</xdr:row>
                <xdr:rowOff>723900</xdr:rowOff>
              </to>
            </anchor>
          </objectPr>
        </oleObject>
      </mc:Choice>
      <mc:Fallback>
        <oleObject progId="PBrush" shapeId="1068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3" sqref="D13"/>
    </sheetView>
  </sheetViews>
  <sheetFormatPr baseColWidth="10" defaultRowHeight="15" x14ac:dyDescent="0.25"/>
  <cols>
    <col min="1" max="1" width="44.28515625" bestFit="1" customWidth="1"/>
    <col min="2" max="2" width="20.28515625" style="28" customWidth="1"/>
    <col min="3" max="3" width="20.28515625" style="30" customWidth="1"/>
    <col min="4" max="4" width="18.85546875" style="29" customWidth="1"/>
    <col min="6" max="6" width="24.85546875" customWidth="1"/>
    <col min="7" max="7" width="20.5703125" customWidth="1"/>
    <col min="8" max="8" width="18.7109375" style="28" customWidth="1"/>
    <col min="9" max="9" width="17.42578125" style="30" customWidth="1"/>
    <col min="10" max="10" width="16.7109375" style="29" customWidth="1"/>
  </cols>
  <sheetData>
    <row r="1" spans="1:13" ht="15.75" thickBot="1" x14ac:dyDescent="0.3"/>
    <row r="2" spans="1:13" x14ac:dyDescent="0.25">
      <c r="B2" s="54" t="s">
        <v>102</v>
      </c>
      <c r="C2" s="55"/>
      <c r="D2" s="56"/>
      <c r="E2" s="54" t="s">
        <v>103</v>
      </c>
      <c r="F2" s="55"/>
      <c r="G2" s="56"/>
      <c r="H2" s="54" t="s">
        <v>104</v>
      </c>
      <c r="I2" s="55"/>
      <c r="J2" s="56"/>
      <c r="K2" s="54"/>
      <c r="L2" s="55"/>
      <c r="M2" s="56"/>
    </row>
    <row r="3" spans="1:13" ht="15.75" thickBot="1" x14ac:dyDescent="0.3">
      <c r="B3" s="34" t="s">
        <v>106</v>
      </c>
      <c r="C3" s="35" t="s">
        <v>105</v>
      </c>
      <c r="D3" s="36" t="s">
        <v>108</v>
      </c>
      <c r="E3" s="34" t="s">
        <v>106</v>
      </c>
      <c r="F3" s="35" t="s">
        <v>105</v>
      </c>
      <c r="G3" s="36" t="s">
        <v>108</v>
      </c>
      <c r="H3" s="34" t="s">
        <v>106</v>
      </c>
      <c r="I3" s="35" t="s">
        <v>105</v>
      </c>
      <c r="J3" s="36" t="s">
        <v>108</v>
      </c>
      <c r="K3" s="34"/>
      <c r="L3" s="35"/>
      <c r="M3" s="36"/>
    </row>
    <row r="4" spans="1:13" x14ac:dyDescent="0.25">
      <c r="A4" s="31" t="s">
        <v>100</v>
      </c>
      <c r="B4" s="31" t="s">
        <v>130</v>
      </c>
      <c r="C4" s="32" t="s">
        <v>107</v>
      </c>
      <c r="D4" s="33" t="s">
        <v>116</v>
      </c>
      <c r="E4" s="32" t="s">
        <v>68</v>
      </c>
      <c r="F4" s="32" t="s">
        <v>107</v>
      </c>
      <c r="G4" s="32" t="s">
        <v>109</v>
      </c>
      <c r="H4" s="31" t="s">
        <v>117</v>
      </c>
      <c r="I4" s="32"/>
      <c r="J4" s="33"/>
    </row>
    <row r="5" spans="1:13" x14ac:dyDescent="0.25">
      <c r="A5" s="28"/>
      <c r="C5" s="30" t="s">
        <v>112</v>
      </c>
      <c r="E5" s="30"/>
      <c r="F5" s="30" t="s">
        <v>112</v>
      </c>
      <c r="G5" s="30" t="s">
        <v>110</v>
      </c>
    </row>
    <row r="6" spans="1:13" x14ac:dyDescent="0.25">
      <c r="A6" s="28"/>
      <c r="C6" s="37" t="s">
        <v>114</v>
      </c>
      <c r="E6" s="30"/>
      <c r="F6" s="37" t="s">
        <v>114</v>
      </c>
      <c r="G6" s="37" t="s">
        <v>127</v>
      </c>
    </row>
    <row r="7" spans="1:13" x14ac:dyDescent="0.25">
      <c r="A7" s="28"/>
      <c r="C7" s="37" t="s">
        <v>113</v>
      </c>
      <c r="E7" s="30"/>
      <c r="F7" s="37" t="s">
        <v>113</v>
      </c>
      <c r="G7" s="30"/>
    </row>
    <row r="8" spans="1:13" x14ac:dyDescent="0.25">
      <c r="A8" s="28"/>
      <c r="C8" s="37" t="s">
        <v>115</v>
      </c>
      <c r="E8" s="30"/>
      <c r="F8" s="37" t="s">
        <v>115</v>
      </c>
      <c r="G8" s="30"/>
    </row>
    <row r="9" spans="1:13" x14ac:dyDescent="0.25">
      <c r="A9" s="28"/>
      <c r="C9" s="37" t="s">
        <v>118</v>
      </c>
      <c r="E9" s="30"/>
      <c r="F9" s="37" t="s">
        <v>118</v>
      </c>
      <c r="G9" s="30"/>
    </row>
    <row r="10" spans="1:13" ht="15.75" thickBot="1" x14ac:dyDescent="0.3">
      <c r="A10" s="34"/>
      <c r="B10" s="34"/>
      <c r="C10" s="35" t="s">
        <v>111</v>
      </c>
      <c r="D10" s="36"/>
      <c r="E10" s="35"/>
      <c r="F10" s="35" t="s">
        <v>111</v>
      </c>
      <c r="G10" s="35"/>
      <c r="H10" s="34"/>
      <c r="I10" s="35"/>
      <c r="J10" s="36"/>
    </row>
    <row r="11" spans="1:13" x14ac:dyDescent="0.25">
      <c r="A11" t="s">
        <v>93</v>
      </c>
      <c r="B11" s="28" t="s">
        <v>119</v>
      </c>
      <c r="C11" s="37" t="s">
        <v>120</v>
      </c>
      <c r="E11" s="37" t="s">
        <v>126</v>
      </c>
      <c r="F11" s="37" t="s">
        <v>128</v>
      </c>
      <c r="G11" s="37" t="s">
        <v>127</v>
      </c>
      <c r="H11" s="31" t="s">
        <v>117</v>
      </c>
    </row>
    <row r="12" spans="1:13" x14ac:dyDescent="0.25">
      <c r="C12" s="37" t="s">
        <v>121</v>
      </c>
      <c r="F12" s="37" t="s">
        <v>129</v>
      </c>
    </row>
    <row r="13" spans="1:13" x14ac:dyDescent="0.25">
      <c r="C13" s="37" t="s">
        <v>122</v>
      </c>
    </row>
    <row r="14" spans="1:13" x14ac:dyDescent="0.25">
      <c r="C14" s="37" t="s">
        <v>111</v>
      </c>
    </row>
    <row r="15" spans="1:13" x14ac:dyDescent="0.25">
      <c r="C15" s="37" t="s">
        <v>125</v>
      </c>
    </row>
    <row r="16" spans="1:13" x14ac:dyDescent="0.25">
      <c r="C16" s="37" t="s">
        <v>123</v>
      </c>
    </row>
    <row r="17" spans="1:10" x14ac:dyDescent="0.25">
      <c r="C17" s="37" t="s">
        <v>124</v>
      </c>
    </row>
    <row r="18" spans="1:10" ht="15.75" thickBot="1" x14ac:dyDescent="0.3">
      <c r="C18" s="37" t="s">
        <v>136</v>
      </c>
    </row>
    <row r="19" spans="1:10" x14ac:dyDescent="0.25">
      <c r="A19" s="31" t="s">
        <v>91</v>
      </c>
      <c r="B19" s="31" t="s">
        <v>131</v>
      </c>
      <c r="C19" s="32"/>
      <c r="D19" s="33"/>
      <c r="E19" s="32" t="s">
        <v>119</v>
      </c>
      <c r="F19" s="32" t="s">
        <v>107</v>
      </c>
      <c r="G19" s="32" t="s">
        <v>109</v>
      </c>
      <c r="H19" s="31" t="s">
        <v>117</v>
      </c>
      <c r="I19" s="32"/>
      <c r="J19" s="33"/>
    </row>
    <row r="20" spans="1:10" x14ac:dyDescent="0.25">
      <c r="A20" s="28"/>
      <c r="E20" s="30"/>
      <c r="F20" s="30" t="s">
        <v>112</v>
      </c>
      <c r="G20" s="30"/>
    </row>
    <row r="21" spans="1:10" x14ac:dyDescent="0.25">
      <c r="A21" s="28"/>
      <c r="E21" s="30"/>
      <c r="F21" s="37" t="s">
        <v>114</v>
      </c>
      <c r="G21" s="30"/>
    </row>
    <row r="22" spans="1:10" x14ac:dyDescent="0.25">
      <c r="A22" s="28"/>
      <c r="E22" s="30"/>
      <c r="F22" s="37" t="s">
        <v>113</v>
      </c>
      <c r="G22" s="30"/>
    </row>
    <row r="23" spans="1:10" x14ac:dyDescent="0.25">
      <c r="A23" s="28"/>
      <c r="E23" s="30"/>
      <c r="F23" s="37" t="s">
        <v>115</v>
      </c>
      <c r="G23" s="30"/>
    </row>
    <row r="24" spans="1:10" x14ac:dyDescent="0.25">
      <c r="A24" s="28"/>
      <c r="E24" s="30"/>
      <c r="F24" s="37" t="s">
        <v>118</v>
      </c>
      <c r="G24" s="30"/>
    </row>
    <row r="25" spans="1:10" x14ac:dyDescent="0.25">
      <c r="A25" s="28"/>
      <c r="E25" s="30"/>
      <c r="F25" s="30" t="s">
        <v>111</v>
      </c>
      <c r="G25" s="30"/>
    </row>
    <row r="26" spans="1:10" ht="15.75" thickBot="1" x14ac:dyDescent="0.3">
      <c r="A26" s="34"/>
      <c r="B26" s="34"/>
      <c r="C26" s="35"/>
      <c r="D26" s="36"/>
      <c r="E26" s="35"/>
      <c r="F26" s="35"/>
      <c r="G26" s="35"/>
      <c r="H26" s="34"/>
      <c r="I26" s="35"/>
      <c r="J26" s="36"/>
    </row>
    <row r="27" spans="1:10" x14ac:dyDescent="0.25">
      <c r="A27" s="31" t="s">
        <v>101</v>
      </c>
      <c r="B27" s="28" t="s">
        <v>119</v>
      </c>
      <c r="C27" s="37" t="s">
        <v>120</v>
      </c>
      <c r="E27" s="37" t="s">
        <v>126</v>
      </c>
      <c r="F27" s="37" t="s">
        <v>128</v>
      </c>
      <c r="G27" s="37" t="s">
        <v>127</v>
      </c>
      <c r="H27" s="31"/>
      <c r="I27" s="32"/>
      <c r="J27" s="33"/>
    </row>
    <row r="28" spans="1:10" x14ac:dyDescent="0.25">
      <c r="C28" s="37" t="s">
        <v>121</v>
      </c>
      <c r="F28" s="37" t="s">
        <v>129</v>
      </c>
    </row>
    <row r="29" spans="1:10" x14ac:dyDescent="0.25">
      <c r="C29" s="37" t="s">
        <v>122</v>
      </c>
    </row>
    <row r="30" spans="1:10" x14ac:dyDescent="0.25">
      <c r="C30" s="37" t="s">
        <v>111</v>
      </c>
    </row>
    <row r="31" spans="1:10" x14ac:dyDescent="0.25">
      <c r="C31" s="37" t="s">
        <v>125</v>
      </c>
    </row>
    <row r="32" spans="1:10" x14ac:dyDescent="0.25">
      <c r="C32" s="37" t="s">
        <v>123</v>
      </c>
    </row>
    <row r="33" spans="1:10" x14ac:dyDescent="0.25">
      <c r="C33" s="37" t="s">
        <v>132</v>
      </c>
    </row>
    <row r="34" spans="1:10" x14ac:dyDescent="0.25">
      <c r="A34" s="28"/>
      <c r="C34" s="37" t="s">
        <v>136</v>
      </c>
      <c r="E34" s="30"/>
      <c r="F34" s="30"/>
      <c r="G34" s="30"/>
    </row>
    <row r="35" spans="1:10" ht="15.75" thickBot="1" x14ac:dyDescent="0.3">
      <c r="A35" s="34"/>
      <c r="B35" s="34"/>
      <c r="C35" s="35"/>
      <c r="D35" s="36"/>
      <c r="E35" s="35"/>
      <c r="F35" s="35"/>
      <c r="G35" s="35"/>
      <c r="H35" s="34"/>
      <c r="I35" s="35"/>
      <c r="J35" s="36"/>
    </row>
    <row r="36" spans="1:10" x14ac:dyDescent="0.25">
      <c r="A36" s="31" t="s">
        <v>94</v>
      </c>
      <c r="B36" s="31" t="s">
        <v>119</v>
      </c>
      <c r="C36" s="38" t="s">
        <v>120</v>
      </c>
      <c r="D36" s="33" t="s">
        <v>133</v>
      </c>
      <c r="E36" s="38" t="s">
        <v>126</v>
      </c>
      <c r="F36" s="32" t="s">
        <v>128</v>
      </c>
      <c r="G36" s="38" t="s">
        <v>127</v>
      </c>
      <c r="H36" s="31"/>
      <c r="I36" s="32"/>
      <c r="J36" s="33"/>
    </row>
    <row r="37" spans="1:10" x14ac:dyDescent="0.25">
      <c r="A37" s="28"/>
      <c r="C37" s="37" t="s">
        <v>121</v>
      </c>
      <c r="E37" s="30"/>
      <c r="F37" s="37" t="s">
        <v>129</v>
      </c>
      <c r="G37" s="30"/>
    </row>
    <row r="38" spans="1:10" x14ac:dyDescent="0.25">
      <c r="A38" s="28"/>
      <c r="C38" s="37" t="s">
        <v>122</v>
      </c>
      <c r="E38" s="30"/>
      <c r="F38" s="30"/>
      <c r="G38" s="30"/>
    </row>
    <row r="39" spans="1:10" x14ac:dyDescent="0.25">
      <c r="A39" s="28"/>
      <c r="C39" s="37" t="s">
        <v>111</v>
      </c>
      <c r="E39" s="30"/>
      <c r="F39" s="30"/>
      <c r="G39" s="30"/>
    </row>
    <row r="40" spans="1:10" x14ac:dyDescent="0.25">
      <c r="A40" s="28"/>
      <c r="C40" s="37" t="s">
        <v>125</v>
      </c>
      <c r="E40" s="30"/>
      <c r="F40" s="30"/>
      <c r="G40" s="30"/>
    </row>
    <row r="41" spans="1:10" x14ac:dyDescent="0.25">
      <c r="A41" s="28"/>
      <c r="C41" s="37" t="s">
        <v>123</v>
      </c>
      <c r="E41" s="30"/>
      <c r="F41" s="30"/>
      <c r="G41" s="30"/>
    </row>
    <row r="42" spans="1:10" x14ac:dyDescent="0.25">
      <c r="A42" s="28"/>
      <c r="C42" s="37" t="s">
        <v>136</v>
      </c>
      <c r="E42" s="30"/>
      <c r="F42" s="30"/>
      <c r="G42" s="30"/>
    </row>
    <row r="43" spans="1:10" ht="15.75" thickBot="1" x14ac:dyDescent="0.3">
      <c r="A43" s="34"/>
      <c r="B43" s="34"/>
      <c r="C43" s="35"/>
      <c r="D43" s="36"/>
      <c r="E43" s="35"/>
      <c r="F43" s="35"/>
      <c r="G43" s="35"/>
      <c r="H43" s="34"/>
      <c r="I43" s="35"/>
      <c r="J43" s="36"/>
    </row>
    <row r="44" spans="1:10" x14ac:dyDescent="0.25">
      <c r="A44" t="s">
        <v>135</v>
      </c>
      <c r="D44" s="29" t="s">
        <v>134</v>
      </c>
      <c r="G44" s="29" t="s">
        <v>134</v>
      </c>
    </row>
  </sheetData>
  <mergeCells count="4">
    <mergeCell ref="E2:G2"/>
    <mergeCell ref="B2:D2"/>
    <mergeCell ref="H2:J2"/>
    <mergeCell ref="K2:M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95B79BC2D03943A95ED5879BFAF37E" ma:contentTypeVersion="5" ma:contentTypeDescription="Create a new document." ma:contentTypeScope="" ma:versionID="0e581936e09a7b89f747fcccebf6fe22">
  <xsd:schema xmlns:xsd="http://www.w3.org/2001/XMLSchema" xmlns:xs="http://www.w3.org/2001/XMLSchema" xmlns:p="http://schemas.microsoft.com/office/2006/metadata/properties" xmlns:ns3="ef07102a-67ee-4877-9b8e-88bdaf32a374" targetNamespace="http://schemas.microsoft.com/office/2006/metadata/properties" ma:root="true" ma:fieldsID="3b3872da07873524feb5ca7231994e6e" ns3:_="">
    <xsd:import namespace="ef07102a-67ee-4877-9b8e-88bdaf32a37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7102a-67ee-4877-9b8e-88bdaf32a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E30840-2463-40B9-ABFC-E9C44902797C}">
  <ds:schemaRefs>
    <ds:schemaRef ds:uri="http://purl.org/dc/elements/1.1/"/>
    <ds:schemaRef ds:uri="ef07102a-67ee-4877-9b8e-88bdaf32a374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3A8F4D8-4CFF-4BD0-8F92-2B7F59C1CD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618AE3-292E-49A6-8C93-CA9B65B28B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07102a-67ee-4877-9b8e-88bdaf32a3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Scenarios</vt:lpstr>
      <vt:lpstr>BDD</vt:lpstr>
      <vt:lpstr>Scenarios!Impression_des_titres</vt:lpstr>
      <vt:lpstr>Scenarios!Zone_d_impression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Vincent LEDOUX</dc:creator>
  <cp:lastModifiedBy>CHETAIL Anais</cp:lastModifiedBy>
  <cp:lastPrinted>2019-01-30T09:31:58Z</cp:lastPrinted>
  <dcterms:created xsi:type="dcterms:W3CDTF">2019-01-24T14:28:48Z</dcterms:created>
  <dcterms:modified xsi:type="dcterms:W3CDTF">2022-11-07T10:54:10Z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0x0101001595B79BC2D03943A95ED5879BFAF37E</vt:lpwstr>
  </property>
</Properties>
</file>